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Round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<sst xmlns="http://schemas.openxmlformats.org/spreadsheetml/2006/main" count="550" uniqueCount="209">
  <si>
    <t>2016 Round  6 Handicap</t>
  </si>
  <si>
    <t>Saturday, 30 July 2016</t>
  </si>
  <si>
    <t>Bow Number</t>
  </si>
  <si>
    <t>Club</t>
  </si>
  <si>
    <t>Category</t>
  </si>
  <si>
    <t>Stroke</t>
  </si>
  <si>
    <t>Cardinal</t>
  </si>
  <si>
    <t>Tub Boat</t>
  </si>
  <si>
    <t>Besley, Piper</t>
  </si>
  <si>
    <t>RSV</t>
  </si>
  <si>
    <t>Tsigaris, Cathy</t>
  </si>
  <si>
    <t>Footscray</t>
  </si>
  <si>
    <t>Rippingale, Lauren</t>
  </si>
  <si>
    <t>Richmond</t>
  </si>
  <si>
    <t>Timmins, Shern</t>
  </si>
  <si>
    <t>MRC</t>
  </si>
  <si>
    <t>Graham, Frances</t>
  </si>
  <si>
    <t>Hughes, Bronte</t>
  </si>
  <si>
    <t>APSM</t>
  </si>
  <si>
    <t>Dalamagas, Athan</t>
  </si>
  <si>
    <t>Buden, Joe</t>
  </si>
  <si>
    <t>MUBC</t>
  </si>
  <si>
    <t>Graver, David</t>
  </si>
  <si>
    <t>Roberts, Jon</t>
  </si>
  <si>
    <t>Phillips, Terry</t>
  </si>
  <si>
    <t>Brew, Silas</t>
  </si>
  <si>
    <t>Miller, Oliver</t>
  </si>
  <si>
    <t>Besley, Guy</t>
  </si>
  <si>
    <t>Racing Boat</t>
  </si>
  <si>
    <t>Usher, Shane</t>
  </si>
  <si>
    <t>Antonie, Peter</t>
  </si>
  <si>
    <t>Spellman, Daniel</t>
  </si>
  <si>
    <t>SAUL, Richard</t>
  </si>
  <si>
    <t>Leckie, Nathan</t>
  </si>
  <si>
    <t>Butcher, Gary</t>
  </si>
  <si>
    <t>Smith, Isaac</t>
  </si>
  <si>
    <t>Austin, Rich</t>
  </si>
  <si>
    <t>Smith, Jordan</t>
  </si>
  <si>
    <t>Fanning, Maurice</t>
  </si>
  <si>
    <t>Weatherly, James</t>
  </si>
  <si>
    <t>Yates, David</t>
  </si>
  <si>
    <t>Nicholson, Peter</t>
  </si>
  <si>
    <t>Matsushita, Keiji</t>
  </si>
  <si>
    <t>McSweeney, Paul</t>
  </si>
  <si>
    <t>Duncan, Hayley</t>
  </si>
  <si>
    <t>Forrest, Molly</t>
  </si>
  <si>
    <t>Hermann, Tallulah</t>
  </si>
  <si>
    <t>Radford, Stephanie</t>
  </si>
  <si>
    <t>Kerin, Michael</t>
  </si>
  <si>
    <t>Cornwell, Michael</t>
  </si>
  <si>
    <t>Ferguson, Paul</t>
  </si>
  <si>
    <t>Longden, Greg</t>
  </si>
  <si>
    <t>Golding, Sam</t>
  </si>
  <si>
    <t>Rees, Geoffrey</t>
  </si>
  <si>
    <t>Henderson, Rorie</t>
  </si>
  <si>
    <t>Carrum</t>
  </si>
  <si>
    <t>Charge, Lynne</t>
  </si>
  <si>
    <t>Hughes, Lily</t>
  </si>
  <si>
    <t>Letic, Lisa</t>
  </si>
  <si>
    <t>Dell, Samantha</t>
  </si>
  <si>
    <t>Goss, Geraldine</t>
  </si>
  <si>
    <t>Nocera, Annmarie</t>
  </si>
  <si>
    <t>Joy, Michelle</t>
  </si>
  <si>
    <t>van Apeldoorn, Hank</t>
  </si>
  <si>
    <t>TAIT, GARY</t>
  </si>
  <si>
    <t>Atkins, David</t>
  </si>
  <si>
    <t>Barton, Chris</t>
  </si>
  <si>
    <t>Conrick, Ken</t>
  </si>
  <si>
    <t>Dakic, Michael</t>
  </si>
  <si>
    <t>Ware, Thomas</t>
  </si>
  <si>
    <t>McConnell, Peter</t>
  </si>
  <si>
    <t>Cregan, Tom</t>
  </si>
  <si>
    <t>Powerhouse</t>
  </si>
  <si>
    <t>McManamny, Helen</t>
  </si>
  <si>
    <t>McKenzie, Sally</t>
  </si>
  <si>
    <t>Wood, Victoria</t>
  </si>
  <si>
    <t>Lloyd, Rachael</t>
  </si>
  <si>
    <t>TOPOL, Avishai</t>
  </si>
  <si>
    <t>Taylor, Michael</t>
  </si>
  <si>
    <t>Winnen, Bruce</t>
  </si>
  <si>
    <t>Finney, Nigel</t>
  </si>
  <si>
    <t>Nagambie</t>
  </si>
  <si>
    <t>Lowis, Murray</t>
  </si>
  <si>
    <t>Jones, Bradley</t>
  </si>
  <si>
    <t>Hatjiandreou, Nick</t>
  </si>
  <si>
    <t>Geisler, Nicholas</t>
  </si>
  <si>
    <t>Strathcona</t>
  </si>
  <si>
    <t>Caruso, Alysha</t>
  </si>
  <si>
    <t>Venema, Hannah</t>
  </si>
  <si>
    <t>Lloyd-Teese, Tam</t>
  </si>
  <si>
    <t>Genazzano</t>
  </si>
  <si>
    <t>Garcia, Dominique</t>
  </si>
  <si>
    <t>Zacharchuk, Mollie</t>
  </si>
  <si>
    <t>Salter, Hannah</t>
  </si>
  <si>
    <t>Fehring, Jasmine</t>
  </si>
  <si>
    <t>Hills, Jeff</t>
  </si>
  <si>
    <t>Mursell, Ross</t>
  </si>
  <si>
    <t>Baltutis, Roland</t>
  </si>
  <si>
    <t>Harrison, Andy</t>
  </si>
  <si>
    <t>Sinclair, Andrew</t>
  </si>
  <si>
    <t>McShea, Gareth</t>
  </si>
  <si>
    <t>Inglis, Nick</t>
  </si>
  <si>
    <t>YYRC</t>
  </si>
  <si>
    <t>McCombe, Judith</t>
  </si>
  <si>
    <t>Hall, Jenny</t>
  </si>
  <si>
    <t>Cussen, Janet</t>
  </si>
  <si>
    <t>Petley, Jackie</t>
  </si>
  <si>
    <t>Ryan, Brigid</t>
  </si>
  <si>
    <t>Banks</t>
  </si>
  <si>
    <t>Edwards, Amanda</t>
  </si>
  <si>
    <t>Yann, Jennifer</t>
  </si>
  <si>
    <t>Bishop, Chris</t>
  </si>
  <si>
    <t>Essendon</t>
  </si>
  <si>
    <t>Gray, Samuel</t>
  </si>
  <si>
    <t>Blythe, Riley</t>
  </si>
  <si>
    <t>Dingle, Jake</t>
  </si>
  <si>
    <t>Low, Eric</t>
  </si>
  <si>
    <t>Hawthorn</t>
  </si>
  <si>
    <t>Lyon, James</t>
  </si>
  <si>
    <t>Sibillin, Vic</t>
  </si>
  <si>
    <t>Mercantile</t>
  </si>
  <si>
    <t>Dawson, Ray</t>
  </si>
  <si>
    <t>Boer, Andre</t>
  </si>
  <si>
    <t>AMC</t>
  </si>
  <si>
    <t>McDonald, Russell</t>
  </si>
  <si>
    <t>Wright, Philip</t>
  </si>
  <si>
    <t>Olayos, Bill</t>
  </si>
  <si>
    <t>Ramage, David</t>
  </si>
  <si>
    <t>Costaras, George</t>
  </si>
  <si>
    <t>Other</t>
  </si>
  <si>
    <t>Cornwell, William</t>
  </si>
  <si>
    <t>Corio</t>
  </si>
  <si>
    <t>Jeffery, Peter</t>
  </si>
  <si>
    <t>Colac</t>
  </si>
  <si>
    <t>Heaton-Harris, Michael</t>
  </si>
  <si>
    <t>Jeffery, Matt</t>
  </si>
  <si>
    <t>Day, Timothy</t>
  </si>
  <si>
    <t>Hallahan, Alison</t>
  </si>
  <si>
    <t>Gould, Sue</t>
  </si>
  <si>
    <t>LaTrobe</t>
  </si>
  <si>
    <t>Stewart, Samantha</t>
  </si>
  <si>
    <t>McAllen, Nikki</t>
  </si>
  <si>
    <t>Gibb, Donald</t>
  </si>
  <si>
    <t>Yann, Warren</t>
  </si>
  <si>
    <t>Kinch, Edward</t>
  </si>
  <si>
    <t>Critchell, Stuart</t>
  </si>
  <si>
    <t>Marriott, Stuart</t>
  </si>
  <si>
    <t>Gray, Andrew</t>
  </si>
  <si>
    <t>Chatziyakoumis, Jack</t>
  </si>
  <si>
    <t>Rixon, Anthony</t>
  </si>
  <si>
    <t>Montgomery, Patsy</t>
  </si>
  <si>
    <t>Grammarians</t>
  </si>
  <si>
    <t>Dowell, Val</t>
  </si>
  <si>
    <t>Curry-Hyde, Catherine</t>
  </si>
  <si>
    <t>Whiting, Pamela</t>
  </si>
  <si>
    <t>Milne, Fiona</t>
  </si>
  <si>
    <t>Bingham, Jennifer</t>
  </si>
  <si>
    <t>Andrews, Suzan</t>
  </si>
  <si>
    <t>Firbank</t>
  </si>
  <si>
    <t>Brodribb, Hollie</t>
  </si>
  <si>
    <t>Allen, Thea</t>
  </si>
  <si>
    <t>Schuller, Anna</t>
  </si>
  <si>
    <t>Murray, Tessa</t>
  </si>
  <si>
    <t>Frederico, Emmie</t>
  </si>
  <si>
    <t>Keen, Ellen</t>
  </si>
  <si>
    <t>Whitehead, Madeleine</t>
  </si>
  <si>
    <t>Thomson, Georgia</t>
  </si>
  <si>
    <t>Young, Ray</t>
  </si>
  <si>
    <t>Argonauts</t>
  </si>
  <si>
    <t>Niemann, Stewart</t>
  </si>
  <si>
    <t>Owens, Jacob</t>
  </si>
  <si>
    <t>McGhie, Tom</t>
  </si>
  <si>
    <t>Matic, Lukas</t>
  </si>
  <si>
    <t>Williams, Neil</t>
  </si>
  <si>
    <t>McSweeney, Tim</t>
  </si>
  <si>
    <t>Day, William</t>
  </si>
  <si>
    <t>Rohrlach, Genevieve</t>
  </si>
  <si>
    <t>Carroll, Peta</t>
  </si>
  <si>
    <t>Jones, Caitlin</t>
  </si>
  <si>
    <t>Marshall, Rebecca</t>
  </si>
  <si>
    <t>Dingle, Ella</t>
  </si>
  <si>
    <t>Bray, Ruby</t>
  </si>
  <si>
    <t>Bongrain, Louisa</t>
  </si>
  <si>
    <t>Klein-van Mullekom, Bea</t>
  </si>
  <si>
    <t>Saul, Peta</t>
  </si>
  <si>
    <t>Fox, Charlotte</t>
  </si>
  <si>
    <t>Scratched</t>
  </si>
  <si>
    <t>n/a</t>
  </si>
  <si>
    <t>Dillon, Julie</t>
  </si>
  <si>
    <t>Dutton, John</t>
  </si>
  <si>
    <t>McKeand, John</t>
  </si>
  <si>
    <t>Pearson, Lauren</t>
  </si>
  <si>
    <t>Lenton-Williams, Georgia</t>
  </si>
  <si>
    <t>Wood, Tom</t>
  </si>
  <si>
    <t>Houghton, Sarah</t>
  </si>
  <si>
    <t>Lambert, Jeanette</t>
  </si>
  <si>
    <t>Cook, Poppy</t>
  </si>
  <si>
    <t>Anderson, Rob</t>
  </si>
  <si>
    <t>McLeod, Isobel</t>
  </si>
  <si>
    <t>Laussen, Lucy</t>
  </si>
  <si>
    <t>Race Start Time</t>
  </si>
  <si>
    <t xml:space="preserve"> HCP</t>
  </si>
  <si>
    <t>Finish Time</t>
  </si>
  <si>
    <t>Time Elapsed</t>
  </si>
  <si>
    <t>Later to start</t>
  </si>
  <si>
    <t>Score</t>
  </si>
  <si>
    <t>Existing</t>
  </si>
  <si>
    <t>Total</t>
  </si>
  <si>
    <t>Place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</si>
</sst>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47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32" fillId="0" borderId="0" xfId="0" applyNumberFormat="1" applyFont="1" applyAlignment="1">
      <alignment horizontal="center" wrapText="1"/>
    </xf>
    <xf numFmtId="0" fontId="3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trants%20at%2012_30%2027%20Ju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Sheet3"/>
      <sheetName val="Tubs"/>
    </sheetNames>
    <sheetDataSet>
      <sheetData sheetId="0">
        <row r="2">
          <cell r="B2" t="str">
            <v>Bishop, Chris</v>
          </cell>
          <cell r="C2" t="str">
            <v>Footscray</v>
          </cell>
          <cell r="D2" t="str">
            <v>Racing Boat</v>
          </cell>
          <cell r="E2">
            <v>0.005902777777777778</v>
          </cell>
          <cell r="F2" t="str">
            <v>M</v>
          </cell>
          <cell r="G2">
            <v>19</v>
          </cell>
        </row>
        <row r="3">
          <cell r="B3" t="str">
            <v>Blythe, Riley</v>
          </cell>
          <cell r="C3" t="str">
            <v>Footscray</v>
          </cell>
          <cell r="D3" t="str">
            <v>Racing Boat</v>
          </cell>
          <cell r="E3">
            <v>0.005381944444444445</v>
          </cell>
          <cell r="F3" t="str">
            <v>M</v>
          </cell>
          <cell r="G3">
            <v>27</v>
          </cell>
        </row>
        <row r="4">
          <cell r="B4" t="str">
            <v>Dingle, Jake</v>
          </cell>
          <cell r="C4" t="str">
            <v>Footscray</v>
          </cell>
          <cell r="D4" t="str">
            <v>Racing Boat</v>
          </cell>
          <cell r="E4">
            <v>0.005381944444444445</v>
          </cell>
          <cell r="F4" t="str">
            <v>M</v>
          </cell>
          <cell r="G4">
            <v>22</v>
          </cell>
        </row>
        <row r="5">
          <cell r="B5" t="str">
            <v>Low, Eric</v>
          </cell>
          <cell r="C5" t="str">
            <v>Footscray</v>
          </cell>
          <cell r="D5" t="str">
            <v>Racing Boat</v>
          </cell>
          <cell r="E5">
            <v>0.0052662037037037035</v>
          </cell>
          <cell r="F5" t="str">
            <v>M</v>
          </cell>
          <cell r="G5">
            <v>26</v>
          </cell>
        </row>
        <row r="6">
          <cell r="B6" t="str">
            <v>Gray, Samuel</v>
          </cell>
          <cell r="C6" t="str">
            <v>Essendon</v>
          </cell>
          <cell r="D6" t="str">
            <v>Racing Boat</v>
          </cell>
          <cell r="E6">
            <v>0.005844907407407407</v>
          </cell>
          <cell r="F6" t="str">
            <v>M</v>
          </cell>
          <cell r="G6">
            <v>18</v>
          </cell>
        </row>
        <row r="7">
          <cell r="B7" t="str">
            <v>Spiller, Rhett</v>
          </cell>
          <cell r="C7" t="str">
            <v>Essendon</v>
          </cell>
          <cell r="D7" t="str">
            <v>Racing Boat</v>
          </cell>
          <cell r="E7">
            <v>0.005208333333333334</v>
          </cell>
          <cell r="F7" t="str">
            <v>M</v>
          </cell>
          <cell r="G7">
            <v>25</v>
          </cell>
        </row>
        <row r="8">
          <cell r="B8" t="str">
            <v>Dawson, Ray</v>
          </cell>
          <cell r="C8" t="str">
            <v>Mercantile</v>
          </cell>
          <cell r="D8" t="str">
            <v>Racing Boat</v>
          </cell>
          <cell r="E8">
            <v>0.006481481481481482</v>
          </cell>
          <cell r="F8" t="str">
            <v>M</v>
          </cell>
          <cell r="G8">
            <v>18</v>
          </cell>
        </row>
        <row r="9">
          <cell r="B9" t="str">
            <v>Lyon, James</v>
          </cell>
          <cell r="C9" t="str">
            <v>Hawthorn</v>
          </cell>
          <cell r="D9" t="str">
            <v>Racing Boat</v>
          </cell>
          <cell r="E9">
            <v>0.0067708333333333336</v>
          </cell>
          <cell r="F9" t="str">
            <v>M</v>
          </cell>
          <cell r="G9">
            <v>16</v>
          </cell>
        </row>
        <row r="10">
          <cell r="B10" t="str">
            <v>Sibillin, Vic</v>
          </cell>
          <cell r="C10" t="str">
            <v>Hawthorn</v>
          </cell>
          <cell r="D10" t="str">
            <v>Racing Boat</v>
          </cell>
          <cell r="E10">
            <v>0.0066550925925925935</v>
          </cell>
          <cell r="F10" t="str">
            <v>M</v>
          </cell>
          <cell r="G10">
            <v>11</v>
          </cell>
        </row>
        <row r="11">
          <cell r="B11" t="str">
            <v>Olayos, Bill</v>
          </cell>
          <cell r="C11" t="str">
            <v>Hawthorn</v>
          </cell>
          <cell r="D11" t="str">
            <v>Racing Boat</v>
          </cell>
          <cell r="E11">
            <v>0.005844907407407406</v>
          </cell>
          <cell r="F11" t="str">
            <v>M</v>
          </cell>
          <cell r="G11">
            <v>23</v>
          </cell>
        </row>
        <row r="12">
          <cell r="B12" t="str">
            <v>Anderson, Rob</v>
          </cell>
          <cell r="C12" t="str">
            <v>Grammarians</v>
          </cell>
          <cell r="D12" t="str">
            <v>Racing Boat</v>
          </cell>
          <cell r="E12">
            <v>0.0067708333333333336</v>
          </cell>
          <cell r="F12" t="str">
            <v>M</v>
          </cell>
          <cell r="G12">
            <v>16</v>
          </cell>
        </row>
        <row r="13">
          <cell r="B13" t="str">
            <v>Boer, Andre</v>
          </cell>
          <cell r="C13" t="str">
            <v>Cardinal</v>
          </cell>
          <cell r="D13" t="str">
            <v>Racing Boat</v>
          </cell>
          <cell r="E13">
            <v>0.00619212962962963</v>
          </cell>
          <cell r="F13" t="str">
            <v>M</v>
          </cell>
          <cell r="G13">
            <v>19</v>
          </cell>
        </row>
        <row r="14">
          <cell r="B14" t="str">
            <v>Wright, Philip</v>
          </cell>
          <cell r="C14" t="str">
            <v>Cardinal</v>
          </cell>
          <cell r="D14" t="str">
            <v>Racing Boat</v>
          </cell>
          <cell r="E14">
            <v>0.005844907407407407</v>
          </cell>
          <cell r="F14" t="str">
            <v>M</v>
          </cell>
          <cell r="G14">
            <v>19</v>
          </cell>
        </row>
        <row r="15">
          <cell r="B15" t="str">
            <v>McDonald, Russell</v>
          </cell>
          <cell r="C15" t="str">
            <v>AMC</v>
          </cell>
          <cell r="D15" t="str">
            <v>Racing Boat</v>
          </cell>
          <cell r="E15">
            <v>0.006018518518518519</v>
          </cell>
          <cell r="F15" t="str">
            <v>M</v>
          </cell>
          <cell r="G15">
            <v>21</v>
          </cell>
        </row>
        <row r="16">
          <cell r="B16" t="str">
            <v>Cornwell, William</v>
          </cell>
          <cell r="C16" t="str">
            <v>Other</v>
          </cell>
          <cell r="D16" t="str">
            <v>Racing Boat</v>
          </cell>
          <cell r="E16">
            <v>0.005787037037037037</v>
          </cell>
          <cell r="F16" t="str">
            <v>M</v>
          </cell>
          <cell r="G16">
            <v>22</v>
          </cell>
        </row>
        <row r="17">
          <cell r="B17" t="str">
            <v>Jeffery, Matt</v>
          </cell>
          <cell r="C17" t="str">
            <v>Corio</v>
          </cell>
          <cell r="D17" t="str">
            <v>Racing Boat</v>
          </cell>
          <cell r="E17">
            <v>0.005497685185185185</v>
          </cell>
          <cell r="F17" t="str">
            <v>M</v>
          </cell>
          <cell r="G17">
            <v>17</v>
          </cell>
        </row>
        <row r="18">
          <cell r="B18" t="str">
            <v>Jeffery, Peter</v>
          </cell>
          <cell r="C18" t="str">
            <v>Corio</v>
          </cell>
          <cell r="D18" t="str">
            <v>Racing Boat</v>
          </cell>
          <cell r="E18">
            <v>0.005671296296296296</v>
          </cell>
          <cell r="F18" t="str">
            <v>M</v>
          </cell>
          <cell r="G18">
            <v>10</v>
          </cell>
        </row>
        <row r="19">
          <cell r="B19" t="str">
            <v>Day, Timothy</v>
          </cell>
          <cell r="C19" t="str">
            <v>Corio</v>
          </cell>
          <cell r="D19" t="str">
            <v>Racing Boat</v>
          </cell>
          <cell r="E19">
            <v>0.0050347222222222225</v>
          </cell>
          <cell r="F19" t="str">
            <v>M</v>
          </cell>
          <cell r="G19">
            <v>25</v>
          </cell>
        </row>
        <row r="20">
          <cell r="B20" t="str">
            <v>Heaton-Harris, Michael</v>
          </cell>
          <cell r="C20" t="str">
            <v>Colac</v>
          </cell>
          <cell r="D20" t="str">
            <v>Racing Boat</v>
          </cell>
          <cell r="E20">
            <v>0.005613425925925927</v>
          </cell>
          <cell r="F20" t="str">
            <v>M</v>
          </cell>
          <cell r="G20">
            <v>17</v>
          </cell>
        </row>
        <row r="21">
          <cell r="B21" t="str">
            <v>Ramage, David</v>
          </cell>
          <cell r="C21" t="str">
            <v>Banks</v>
          </cell>
          <cell r="D21" t="str">
            <v>Racing Boat</v>
          </cell>
          <cell r="E21">
            <v>0.006597222222222223</v>
          </cell>
          <cell r="F21" t="str">
            <v>M</v>
          </cell>
          <cell r="G21">
            <v>14</v>
          </cell>
        </row>
        <row r="22">
          <cell r="B22" t="str">
            <v>Costaras, George</v>
          </cell>
          <cell r="C22" t="str">
            <v>Banks</v>
          </cell>
          <cell r="D22" t="str">
            <v>Racing Boat</v>
          </cell>
          <cell r="E22">
            <v>0.005844907407407407</v>
          </cell>
          <cell r="F22" t="str">
            <v>M</v>
          </cell>
          <cell r="G22">
            <v>17</v>
          </cell>
        </row>
        <row r="23">
          <cell r="B23" t="str">
            <v>van Apeldoorn, Hank</v>
          </cell>
          <cell r="C23" t="str">
            <v>MRC</v>
          </cell>
          <cell r="D23" t="str">
            <v>Racing Boat</v>
          </cell>
          <cell r="E23">
            <v>0.006712962962962963</v>
          </cell>
          <cell r="F23" t="str">
            <v>M</v>
          </cell>
          <cell r="G23">
            <v>16</v>
          </cell>
        </row>
        <row r="24">
          <cell r="B24" t="str">
            <v>TAIT, GARY</v>
          </cell>
          <cell r="C24" t="str">
            <v>MRC</v>
          </cell>
          <cell r="D24" t="str">
            <v>Racing Boat</v>
          </cell>
          <cell r="E24">
            <v>0.006597222222222221</v>
          </cell>
          <cell r="F24" t="str">
            <v>M</v>
          </cell>
          <cell r="G24">
            <v>7</v>
          </cell>
        </row>
        <row r="25">
          <cell r="B25" t="str">
            <v>Atkins, David</v>
          </cell>
          <cell r="C25" t="str">
            <v>MRC</v>
          </cell>
          <cell r="D25" t="str">
            <v>Racing Boat</v>
          </cell>
          <cell r="E25">
            <v>0.006018518518518518</v>
          </cell>
          <cell r="F25" t="str">
            <v>M</v>
          </cell>
          <cell r="G25">
            <v>28</v>
          </cell>
        </row>
        <row r="26">
          <cell r="B26" t="str">
            <v>Barton, Chris</v>
          </cell>
          <cell r="C26" t="str">
            <v>MRC</v>
          </cell>
          <cell r="D26" t="str">
            <v>Racing Boat</v>
          </cell>
          <cell r="E26">
            <v>0.005960648148148148</v>
          </cell>
          <cell r="F26" t="str">
            <v>M</v>
          </cell>
          <cell r="G26">
            <v>6</v>
          </cell>
        </row>
        <row r="27">
          <cell r="B27" t="str">
            <v>Conrick, Ken</v>
          </cell>
          <cell r="C27" t="str">
            <v>MRC</v>
          </cell>
          <cell r="D27" t="str">
            <v>Racing Boat</v>
          </cell>
          <cell r="E27">
            <v>0.005787037037037038</v>
          </cell>
          <cell r="F27" t="str">
            <v>M</v>
          </cell>
          <cell r="G27">
            <v>17</v>
          </cell>
        </row>
        <row r="28">
          <cell r="B28" t="str">
            <v>Dakic, Michael</v>
          </cell>
          <cell r="C28" t="str">
            <v>MRC</v>
          </cell>
          <cell r="D28" t="str">
            <v>Racing Boat</v>
          </cell>
          <cell r="E28">
            <v>0.005787037037037037</v>
          </cell>
          <cell r="F28" t="str">
            <v>M</v>
          </cell>
          <cell r="G28">
            <v>22</v>
          </cell>
        </row>
        <row r="29">
          <cell r="B29" t="str">
            <v>Ware, Thomas</v>
          </cell>
          <cell r="C29" t="str">
            <v>MRC</v>
          </cell>
          <cell r="D29" t="str">
            <v>Racing Boat</v>
          </cell>
          <cell r="E29">
            <v>0.005555555555555557</v>
          </cell>
          <cell r="F29" t="str">
            <v>M</v>
          </cell>
          <cell r="G29">
            <v>25</v>
          </cell>
        </row>
        <row r="30">
          <cell r="B30" t="str">
            <v>McConnell, Peter</v>
          </cell>
          <cell r="C30" t="str">
            <v>MRC</v>
          </cell>
          <cell r="D30" t="str">
            <v>Racing Boat</v>
          </cell>
          <cell r="E30">
            <v>0.005555555555555556</v>
          </cell>
          <cell r="F30" t="str">
            <v>M</v>
          </cell>
          <cell r="G30">
            <v>8</v>
          </cell>
        </row>
        <row r="31">
          <cell r="B31" t="str">
            <v>Cregan, Tom</v>
          </cell>
          <cell r="C31" t="str">
            <v>MRC</v>
          </cell>
          <cell r="D31" t="str">
            <v>Racing Boat</v>
          </cell>
          <cell r="E31">
            <v>0.005150462962962963</v>
          </cell>
          <cell r="F31" t="str">
            <v>M</v>
          </cell>
          <cell r="G31">
            <v>25</v>
          </cell>
        </row>
        <row r="32">
          <cell r="B32" t="str">
            <v>Dutton, John</v>
          </cell>
          <cell r="C32" t="str">
            <v>MUBC</v>
          </cell>
          <cell r="D32" t="str">
            <v>Racing Boat</v>
          </cell>
          <cell r="E32">
            <v>0.008333333333333333</v>
          </cell>
          <cell r="F32" t="str">
            <v>M</v>
          </cell>
          <cell r="G32">
            <v>13</v>
          </cell>
        </row>
        <row r="33">
          <cell r="B33" t="str">
            <v>Fanning, Maurice</v>
          </cell>
          <cell r="C33" t="str">
            <v>MUBC</v>
          </cell>
          <cell r="D33" t="str">
            <v>Racing Boat</v>
          </cell>
          <cell r="E33">
            <v>0.007233796296296296</v>
          </cell>
          <cell r="F33" t="str">
            <v>M</v>
          </cell>
          <cell r="G33">
            <v>13</v>
          </cell>
        </row>
        <row r="34">
          <cell r="B34" t="str">
            <v>Weatherly, James</v>
          </cell>
          <cell r="C34" t="str">
            <v>MUBC</v>
          </cell>
          <cell r="D34" t="str">
            <v>Racing Boat</v>
          </cell>
          <cell r="E34">
            <v>0.006539351851851852</v>
          </cell>
          <cell r="F34" t="str">
            <v>M</v>
          </cell>
          <cell r="G34">
            <v>21</v>
          </cell>
        </row>
        <row r="35">
          <cell r="B35" t="str">
            <v>Yates, David</v>
          </cell>
          <cell r="C35" t="str">
            <v>MUBC</v>
          </cell>
          <cell r="D35" t="str">
            <v>Racing Boat</v>
          </cell>
          <cell r="E35">
            <v>0.006539351851851852</v>
          </cell>
          <cell r="F35" t="str">
            <v>M</v>
          </cell>
          <cell r="G35">
            <v>10</v>
          </cell>
        </row>
        <row r="36">
          <cell r="B36" t="str">
            <v>McKeand, John</v>
          </cell>
          <cell r="C36" t="str">
            <v>MUBC</v>
          </cell>
          <cell r="D36" t="str">
            <v>Racing Boat</v>
          </cell>
          <cell r="E36">
            <v>0.006365740740740741</v>
          </cell>
          <cell r="F36" t="str">
            <v>M</v>
          </cell>
          <cell r="G36">
            <v>6</v>
          </cell>
        </row>
        <row r="37">
          <cell r="B37" t="str">
            <v>Nicholson, Peter</v>
          </cell>
          <cell r="C37" t="str">
            <v>MUBC</v>
          </cell>
          <cell r="D37" t="str">
            <v>Racing Boat</v>
          </cell>
          <cell r="E37">
            <v>0.006307870370370371</v>
          </cell>
          <cell r="F37" t="str">
            <v>M</v>
          </cell>
          <cell r="G37">
            <v>9</v>
          </cell>
        </row>
        <row r="38">
          <cell r="B38" t="str">
            <v>Matsushita, Keiji</v>
          </cell>
          <cell r="C38" t="str">
            <v>MUBC</v>
          </cell>
          <cell r="D38" t="str">
            <v>Racing Boat</v>
          </cell>
          <cell r="E38">
            <v>0.00619212962962963</v>
          </cell>
          <cell r="F38" t="str">
            <v>M</v>
          </cell>
          <cell r="G38">
            <v>28</v>
          </cell>
        </row>
        <row r="39">
          <cell r="B39" t="str">
            <v>McSweeney, Paul</v>
          </cell>
          <cell r="C39" t="str">
            <v>MUBC</v>
          </cell>
          <cell r="D39" t="str">
            <v>Racing Boat</v>
          </cell>
          <cell r="E39">
            <v>0.006192129629629629</v>
          </cell>
          <cell r="F39" t="str">
            <v>M</v>
          </cell>
          <cell r="G39">
            <v>22</v>
          </cell>
        </row>
        <row r="40">
          <cell r="B40" t="str">
            <v>Kerin, Michael</v>
          </cell>
          <cell r="C40" t="str">
            <v>MUBC</v>
          </cell>
          <cell r="D40" t="str">
            <v>Racing Boat</v>
          </cell>
          <cell r="E40">
            <v>0.006076388888888889</v>
          </cell>
          <cell r="F40" t="str">
            <v>M</v>
          </cell>
          <cell r="G40">
            <v>18</v>
          </cell>
        </row>
        <row r="41">
          <cell r="B41" t="str">
            <v>Cornwell, Michael</v>
          </cell>
          <cell r="C41" t="str">
            <v>MUBC</v>
          </cell>
          <cell r="D41" t="str">
            <v>Racing Boat</v>
          </cell>
          <cell r="E41">
            <v>0.005960648148148148</v>
          </cell>
          <cell r="F41" t="str">
            <v>M</v>
          </cell>
          <cell r="G41">
            <v>16</v>
          </cell>
        </row>
        <row r="42">
          <cell r="B42" t="str">
            <v>Wood, Tom</v>
          </cell>
          <cell r="C42" t="str">
            <v>MUBC</v>
          </cell>
          <cell r="D42" t="str">
            <v>Racing Boat</v>
          </cell>
          <cell r="E42">
            <v>0.005960648148148147</v>
          </cell>
          <cell r="F42" t="str">
            <v>M</v>
          </cell>
          <cell r="G42">
            <v>28</v>
          </cell>
        </row>
        <row r="43">
          <cell r="B43" t="str">
            <v>Ferguson, Paul</v>
          </cell>
          <cell r="C43" t="str">
            <v>MUBC</v>
          </cell>
          <cell r="D43" t="str">
            <v>Racing Boat</v>
          </cell>
          <cell r="E43">
            <v>0.005787037037037038</v>
          </cell>
          <cell r="F43" t="str">
            <v>M</v>
          </cell>
          <cell r="G43">
            <v>14</v>
          </cell>
        </row>
        <row r="44">
          <cell r="B44" t="str">
            <v>Longden, Greg</v>
          </cell>
          <cell r="C44" t="str">
            <v>MUBC</v>
          </cell>
          <cell r="D44" t="str">
            <v>Racing Boat</v>
          </cell>
          <cell r="E44">
            <v>0.005613425925925927</v>
          </cell>
          <cell r="F44" t="str">
            <v>M</v>
          </cell>
          <cell r="G44">
            <v>15</v>
          </cell>
        </row>
        <row r="45">
          <cell r="B45" t="str">
            <v>Golding, Sam</v>
          </cell>
          <cell r="C45" t="str">
            <v>MUBC</v>
          </cell>
          <cell r="D45" t="str">
            <v>Racing Boat</v>
          </cell>
          <cell r="E45">
            <v>0.005555555555555556</v>
          </cell>
          <cell r="F45" t="str">
            <v>M</v>
          </cell>
          <cell r="G45">
            <v>14</v>
          </cell>
        </row>
        <row r="46">
          <cell r="B46" t="str">
            <v>Rees, Geoffrey</v>
          </cell>
          <cell r="C46" t="str">
            <v>MUBC</v>
          </cell>
          <cell r="D46" t="str">
            <v>Racing Boat</v>
          </cell>
          <cell r="E46">
            <v>0.005497685185185185</v>
          </cell>
          <cell r="F46" t="str">
            <v>M</v>
          </cell>
          <cell r="G46">
            <v>21</v>
          </cell>
        </row>
        <row r="47">
          <cell r="B47" t="str">
            <v>Henderson, Rorie</v>
          </cell>
          <cell r="C47" t="str">
            <v>MUBC</v>
          </cell>
          <cell r="D47" t="str">
            <v>Racing Boat</v>
          </cell>
          <cell r="E47">
            <v>0.005439814814814815</v>
          </cell>
          <cell r="F47" t="str">
            <v>M</v>
          </cell>
          <cell r="G47">
            <v>0</v>
          </cell>
        </row>
        <row r="48">
          <cell r="B48" t="str">
            <v>Usher, Shane</v>
          </cell>
          <cell r="C48" t="str">
            <v>MUBC</v>
          </cell>
          <cell r="D48" t="str">
            <v>Racing Boat</v>
          </cell>
          <cell r="E48">
            <v>0.005381944444444444</v>
          </cell>
          <cell r="F48" t="str">
            <v>M</v>
          </cell>
          <cell r="G48">
            <v>28</v>
          </cell>
        </row>
        <row r="49">
          <cell r="B49" t="str">
            <v>Antonie, Peter</v>
          </cell>
          <cell r="C49" t="str">
            <v>MUBC</v>
          </cell>
          <cell r="D49" t="str">
            <v>Racing Boat</v>
          </cell>
          <cell r="E49">
            <v>0.005324074074074075</v>
          </cell>
          <cell r="F49" t="str">
            <v>M</v>
          </cell>
          <cell r="G49">
            <v>21</v>
          </cell>
        </row>
        <row r="50">
          <cell r="B50" t="str">
            <v>Spellman, Daniel</v>
          </cell>
          <cell r="C50" t="str">
            <v>MUBC</v>
          </cell>
          <cell r="D50" t="str">
            <v>Racing Boat</v>
          </cell>
          <cell r="E50">
            <v>0.005324074074074075</v>
          </cell>
          <cell r="F50" t="str">
            <v>M</v>
          </cell>
          <cell r="G50">
            <v>0</v>
          </cell>
        </row>
        <row r="51">
          <cell r="B51" t="str">
            <v>SAUL, Richard</v>
          </cell>
          <cell r="C51" t="str">
            <v>MUBC</v>
          </cell>
          <cell r="D51" t="str">
            <v>Racing Boat</v>
          </cell>
          <cell r="E51">
            <v>0.005324074074074074</v>
          </cell>
          <cell r="F51" t="str">
            <v>M</v>
          </cell>
          <cell r="G51">
            <v>18</v>
          </cell>
        </row>
        <row r="52">
          <cell r="B52" t="str">
            <v>Leckie, Nathan</v>
          </cell>
          <cell r="C52" t="str">
            <v>MUBC</v>
          </cell>
          <cell r="D52" t="str">
            <v>Racing Boat</v>
          </cell>
          <cell r="E52">
            <v>0.005266203703703704</v>
          </cell>
          <cell r="F52" t="str">
            <v>M</v>
          </cell>
          <cell r="G52">
            <v>24</v>
          </cell>
        </row>
        <row r="53">
          <cell r="B53" t="str">
            <v>Butcher, Gary</v>
          </cell>
          <cell r="C53" t="str">
            <v>MUBC</v>
          </cell>
          <cell r="D53" t="str">
            <v>Racing Boat</v>
          </cell>
          <cell r="E53">
            <v>0.0052662037037037035</v>
          </cell>
          <cell r="F53" t="str">
            <v>M</v>
          </cell>
          <cell r="G53">
            <v>26</v>
          </cell>
        </row>
        <row r="54">
          <cell r="B54" t="str">
            <v>Smith, Isaac</v>
          </cell>
          <cell r="C54" t="str">
            <v>MUBC</v>
          </cell>
          <cell r="D54" t="str">
            <v>Racing Boat</v>
          </cell>
          <cell r="E54">
            <v>0.005092592592592593</v>
          </cell>
          <cell r="F54" t="str">
            <v>M</v>
          </cell>
          <cell r="G54">
            <v>21</v>
          </cell>
        </row>
        <row r="55">
          <cell r="B55" t="str">
            <v>Austin, Rich</v>
          </cell>
          <cell r="C55" t="str">
            <v>MUBC</v>
          </cell>
          <cell r="D55" t="str">
            <v>Racing Boat</v>
          </cell>
          <cell r="E55">
            <v>0.005092592592592592</v>
          </cell>
          <cell r="F55" t="str">
            <v>M</v>
          </cell>
          <cell r="G55">
            <v>25</v>
          </cell>
        </row>
        <row r="56">
          <cell r="B56" t="str">
            <v>Lowis, Murray</v>
          </cell>
          <cell r="C56" t="str">
            <v>Nagambie</v>
          </cell>
          <cell r="D56" t="str">
            <v>Racing Boat</v>
          </cell>
          <cell r="E56">
            <v>0.0062499999999999995</v>
          </cell>
          <cell r="F56" t="str">
            <v>M</v>
          </cell>
          <cell r="G56">
            <v>11</v>
          </cell>
        </row>
        <row r="57">
          <cell r="B57" t="str">
            <v>Geisler, Nicholas</v>
          </cell>
          <cell r="C57" t="str">
            <v>Nagambie</v>
          </cell>
          <cell r="D57" t="str">
            <v>Racing Boat</v>
          </cell>
          <cell r="E57">
            <v>0.005613425925925925</v>
          </cell>
          <cell r="F57" t="str">
            <v>M</v>
          </cell>
          <cell r="G57">
            <v>23</v>
          </cell>
        </row>
        <row r="58">
          <cell r="B58" t="str">
            <v>TOPOL, Avishai</v>
          </cell>
          <cell r="C58" t="str">
            <v>Powerhouse</v>
          </cell>
          <cell r="D58" t="str">
            <v>Racing Boat</v>
          </cell>
          <cell r="E58">
            <v>0.007002314814814815</v>
          </cell>
          <cell r="F58" t="str">
            <v>M</v>
          </cell>
          <cell r="G58">
            <v>15</v>
          </cell>
        </row>
        <row r="59">
          <cell r="B59" t="str">
            <v>Taylor, Michael</v>
          </cell>
          <cell r="C59" t="str">
            <v>Powerhouse</v>
          </cell>
          <cell r="D59" t="str">
            <v>Racing Boat</v>
          </cell>
          <cell r="E59">
            <v>0.006539351851851852</v>
          </cell>
          <cell r="F59" t="str">
            <v>M</v>
          </cell>
          <cell r="G59">
            <v>11</v>
          </cell>
        </row>
        <row r="60">
          <cell r="B60" t="str">
            <v>Winnen, Bruce</v>
          </cell>
          <cell r="C60" t="str">
            <v>Powerhouse</v>
          </cell>
          <cell r="D60" t="str">
            <v>Racing Boat</v>
          </cell>
          <cell r="E60">
            <v>0.00636574074074074</v>
          </cell>
          <cell r="F60" t="str">
            <v>M</v>
          </cell>
          <cell r="G60">
            <v>24</v>
          </cell>
        </row>
        <row r="61">
          <cell r="B61" t="str">
            <v>Finney, Nigel</v>
          </cell>
          <cell r="C61" t="str">
            <v>Powerhouse</v>
          </cell>
          <cell r="D61" t="str">
            <v>Racing Boat</v>
          </cell>
          <cell r="E61">
            <v>0.00625</v>
          </cell>
          <cell r="F61" t="str">
            <v>M</v>
          </cell>
          <cell r="G61">
            <v>25</v>
          </cell>
        </row>
        <row r="62">
          <cell r="B62" t="str">
            <v>Jones, Bradley</v>
          </cell>
          <cell r="C62" t="str">
            <v>Powerhouse</v>
          </cell>
          <cell r="D62" t="str">
            <v>Racing Boat</v>
          </cell>
          <cell r="E62">
            <v>0.005960648148148149</v>
          </cell>
          <cell r="F62" t="str">
            <v>M</v>
          </cell>
          <cell r="G62">
            <v>8</v>
          </cell>
        </row>
        <row r="63">
          <cell r="B63" t="str">
            <v>Hatjiandreou, Nick</v>
          </cell>
          <cell r="C63" t="str">
            <v>Powerhouse</v>
          </cell>
          <cell r="D63" t="str">
            <v>Racing Boat</v>
          </cell>
          <cell r="E63">
            <v>0.005729166666666668</v>
          </cell>
          <cell r="F63" t="str">
            <v>M</v>
          </cell>
          <cell r="G63">
            <v>15</v>
          </cell>
        </row>
        <row r="64">
          <cell r="B64" t="str">
            <v>Hills, Jeff</v>
          </cell>
          <cell r="C64" t="str">
            <v>Powerhouse</v>
          </cell>
          <cell r="D64" t="str">
            <v>Racing Boat</v>
          </cell>
          <cell r="E64">
            <v>0.005729166666666667</v>
          </cell>
          <cell r="F64" t="str">
            <v>M</v>
          </cell>
          <cell r="G64">
            <v>13</v>
          </cell>
        </row>
        <row r="65">
          <cell r="B65" t="str">
            <v>Mursell, Ross</v>
          </cell>
          <cell r="C65" t="str">
            <v>Powerhouse</v>
          </cell>
          <cell r="D65" t="str">
            <v>Racing Boat</v>
          </cell>
          <cell r="E65">
            <v>0.005613425925925927</v>
          </cell>
          <cell r="F65" t="str">
            <v>M</v>
          </cell>
          <cell r="G65">
            <v>18</v>
          </cell>
        </row>
        <row r="66">
          <cell r="B66" t="str">
            <v>Baltutis, Roland</v>
          </cell>
          <cell r="C66" t="str">
            <v>Powerhouse</v>
          </cell>
          <cell r="D66" t="str">
            <v>Racing Boat</v>
          </cell>
          <cell r="E66">
            <v>0.005555555555555556</v>
          </cell>
          <cell r="F66" t="str">
            <v>M</v>
          </cell>
          <cell r="G66">
            <v>23</v>
          </cell>
        </row>
        <row r="67">
          <cell r="B67" t="str">
            <v>Russell, Nic</v>
          </cell>
          <cell r="C67" t="str">
            <v>Powerhouse</v>
          </cell>
          <cell r="D67" t="str">
            <v>Racing Boat</v>
          </cell>
          <cell r="E67">
            <v>0.005555555555555556</v>
          </cell>
          <cell r="F67" t="str">
            <v>M</v>
          </cell>
          <cell r="G67">
            <v>15</v>
          </cell>
        </row>
        <row r="68">
          <cell r="B68" t="str">
            <v>Sinclair, Andrew</v>
          </cell>
          <cell r="C68" t="str">
            <v>Powerhouse</v>
          </cell>
          <cell r="D68" t="str">
            <v>Racing Boat</v>
          </cell>
          <cell r="E68">
            <v>0.005497685185185185</v>
          </cell>
          <cell r="F68" t="str">
            <v>M</v>
          </cell>
          <cell r="G68">
            <v>6</v>
          </cell>
        </row>
        <row r="69">
          <cell r="B69" t="str">
            <v>McShea, Gareth</v>
          </cell>
          <cell r="C69" t="str">
            <v>Powerhouse</v>
          </cell>
          <cell r="D69" t="str">
            <v>Racing Boat</v>
          </cell>
          <cell r="E69">
            <v>0.005439814814814815</v>
          </cell>
          <cell r="F69" t="str">
            <v>M</v>
          </cell>
          <cell r="G69">
            <v>19</v>
          </cell>
        </row>
        <row r="70">
          <cell r="B70" t="str">
            <v>Inglis, Nick</v>
          </cell>
          <cell r="C70" t="str">
            <v>Powerhouse</v>
          </cell>
          <cell r="D70" t="str">
            <v>Racing Boat</v>
          </cell>
          <cell r="E70">
            <v>0.005034722222222222</v>
          </cell>
          <cell r="F70" t="str">
            <v>M</v>
          </cell>
          <cell r="G70">
            <v>24</v>
          </cell>
        </row>
        <row r="71">
          <cell r="B71" t="str">
            <v>Harrison, Andy</v>
          </cell>
          <cell r="C71" t="str">
            <v>Richmond</v>
          </cell>
          <cell r="D71" t="str">
            <v>Racing Boat</v>
          </cell>
          <cell r="E71">
            <v>0.005555555555555556</v>
          </cell>
          <cell r="F71" t="str">
            <v>M</v>
          </cell>
          <cell r="G71">
            <v>27</v>
          </cell>
        </row>
        <row r="72">
          <cell r="B72" t="str">
            <v>Gibb, Donald</v>
          </cell>
          <cell r="C72" t="str">
            <v>YYRC</v>
          </cell>
          <cell r="D72" t="str">
            <v>Racing Boat</v>
          </cell>
          <cell r="E72">
            <v>0.007233796296296297</v>
          </cell>
          <cell r="F72" t="str">
            <v>M</v>
          </cell>
          <cell r="G72">
            <v>15</v>
          </cell>
        </row>
        <row r="73">
          <cell r="B73" t="str">
            <v>Yann, Warren</v>
          </cell>
          <cell r="C73" t="str">
            <v>YYRC</v>
          </cell>
          <cell r="D73" t="str">
            <v>Racing Boat</v>
          </cell>
          <cell r="E73">
            <v>0.006076388888888888</v>
          </cell>
          <cell r="F73" t="str">
            <v>M</v>
          </cell>
          <cell r="G73">
            <v>25</v>
          </cell>
        </row>
        <row r="74">
          <cell r="B74" t="str">
            <v>Kinch, Edward</v>
          </cell>
          <cell r="C74" t="str">
            <v>YYRC</v>
          </cell>
          <cell r="D74" t="str">
            <v>Racing Boat</v>
          </cell>
          <cell r="E74">
            <v>0.005960648148148149</v>
          </cell>
          <cell r="F74" t="str">
            <v>M</v>
          </cell>
          <cell r="G74">
            <v>11</v>
          </cell>
        </row>
        <row r="75">
          <cell r="B75" t="str">
            <v>Critchell, Stuart</v>
          </cell>
          <cell r="C75" t="str">
            <v>YYRC</v>
          </cell>
          <cell r="D75" t="str">
            <v>Racing Boat</v>
          </cell>
          <cell r="E75">
            <v>0.005960648148148148</v>
          </cell>
          <cell r="F75" t="str">
            <v>M</v>
          </cell>
          <cell r="G75">
            <v>24</v>
          </cell>
        </row>
        <row r="76">
          <cell r="B76" t="str">
            <v>Marriott, Stuart</v>
          </cell>
          <cell r="C76" t="str">
            <v>YYRC</v>
          </cell>
          <cell r="D76" t="str">
            <v>Racing Boat</v>
          </cell>
          <cell r="E76">
            <v>0.005844907407407407</v>
          </cell>
          <cell r="F76" t="str">
            <v>M</v>
          </cell>
          <cell r="G76">
            <v>16</v>
          </cell>
        </row>
        <row r="77">
          <cell r="B77" t="str">
            <v>Rawson, Colin</v>
          </cell>
          <cell r="C77" t="str">
            <v>YYRC</v>
          </cell>
          <cell r="D77" t="str">
            <v>Racing Boat</v>
          </cell>
          <cell r="E77">
            <v>0.005671296296296296</v>
          </cell>
          <cell r="F77" t="str">
            <v>M</v>
          </cell>
          <cell r="G77">
            <v>21</v>
          </cell>
        </row>
        <row r="78">
          <cell r="B78" t="str">
            <v>Gray, Andrew</v>
          </cell>
          <cell r="C78" t="str">
            <v>YYRC</v>
          </cell>
          <cell r="D78" t="str">
            <v>Racing Boat</v>
          </cell>
          <cell r="E78">
            <v>0.005613425925925927</v>
          </cell>
          <cell r="F78" t="str">
            <v>M</v>
          </cell>
          <cell r="G78">
            <v>26</v>
          </cell>
        </row>
        <row r="79">
          <cell r="B79" t="str">
            <v>Chatziyakoumis, Jack</v>
          </cell>
          <cell r="C79" t="str">
            <v>YYRC</v>
          </cell>
          <cell r="D79" t="str">
            <v>Racing Boat</v>
          </cell>
          <cell r="E79">
            <v>0.005555555555555557</v>
          </cell>
          <cell r="F79" t="str">
            <v>M</v>
          </cell>
          <cell r="G79">
            <v>20</v>
          </cell>
        </row>
        <row r="80">
          <cell r="B80" t="str">
            <v>Rixon, Anthony</v>
          </cell>
          <cell r="C80" t="str">
            <v>YYRC</v>
          </cell>
          <cell r="D80" t="str">
            <v>Racing Boat</v>
          </cell>
          <cell r="E80">
            <v>0.005208333333333334</v>
          </cell>
          <cell r="F80" t="str">
            <v>M</v>
          </cell>
          <cell r="G80">
            <v>26</v>
          </cell>
        </row>
        <row r="81">
          <cell r="B81" t="str">
            <v>Radford, Stephanie</v>
          </cell>
          <cell r="C81" t="str">
            <v>MUBC</v>
          </cell>
          <cell r="D81" t="str">
            <v>Racing Boat</v>
          </cell>
          <cell r="E81">
            <v>0.005671296296296296</v>
          </cell>
          <cell r="F81" t="str">
            <v>F</v>
          </cell>
          <cell r="G81">
            <v>9</v>
          </cell>
        </row>
        <row r="82">
          <cell r="B82" t="str">
            <v>Saul, Peta</v>
          </cell>
          <cell r="C82" t="str">
            <v>MUBC</v>
          </cell>
          <cell r="D82" t="str">
            <v>Racing Boat</v>
          </cell>
          <cell r="E82">
            <v>0.006076388888888889</v>
          </cell>
          <cell r="F82" t="str">
            <v>F</v>
          </cell>
          <cell r="G82">
            <v>28</v>
          </cell>
        </row>
        <row r="83">
          <cell r="B83" t="str">
            <v>Clark, Alex</v>
          </cell>
          <cell r="C83" t="str">
            <v>MUBC</v>
          </cell>
          <cell r="D83" t="str">
            <v>Racing Boat</v>
          </cell>
          <cell r="E83">
            <v>0.0061342592592592594</v>
          </cell>
          <cell r="F83" t="str">
            <v>F</v>
          </cell>
          <cell r="G83">
            <v>16</v>
          </cell>
        </row>
        <row r="84">
          <cell r="B84" t="str">
            <v>Joy, Michelle</v>
          </cell>
          <cell r="C84" t="str">
            <v>Richmond</v>
          </cell>
          <cell r="D84" t="str">
            <v>Racing Boat</v>
          </cell>
          <cell r="E84">
            <v>0.0061342592592592594</v>
          </cell>
          <cell r="F84" t="str">
            <v>F</v>
          </cell>
          <cell r="G84">
            <v>20</v>
          </cell>
        </row>
        <row r="85">
          <cell r="B85" t="str">
            <v>Klein-van Mullekom, Bea</v>
          </cell>
          <cell r="C85" t="str">
            <v>MUBC</v>
          </cell>
          <cell r="D85" t="str">
            <v>Racing Boat</v>
          </cell>
          <cell r="E85">
            <v>0.0061342592592592594</v>
          </cell>
          <cell r="F85" t="str">
            <v>F</v>
          </cell>
          <cell r="G85">
            <v>27</v>
          </cell>
        </row>
        <row r="86">
          <cell r="B86" t="str">
            <v>Lenton-Williams, Georgia</v>
          </cell>
          <cell r="C86" t="str">
            <v>MUBC</v>
          </cell>
          <cell r="D86" t="str">
            <v>Racing Boat</v>
          </cell>
          <cell r="E86">
            <v>0.0061342592592592594</v>
          </cell>
          <cell r="F86" t="str">
            <v>F</v>
          </cell>
          <cell r="G86">
            <v>0</v>
          </cell>
        </row>
        <row r="87">
          <cell r="B87" t="str">
            <v>Smith, Sienna</v>
          </cell>
          <cell r="C87" t="str">
            <v>MUBC</v>
          </cell>
          <cell r="D87" t="str">
            <v>Racing Boat</v>
          </cell>
          <cell r="E87">
            <v>0.0061342592592592594</v>
          </cell>
          <cell r="F87" t="str">
            <v>F</v>
          </cell>
          <cell r="G87">
            <v>18</v>
          </cell>
        </row>
        <row r="88">
          <cell r="B88" t="str">
            <v>Thomson, Georgia</v>
          </cell>
          <cell r="C88" t="str">
            <v>Firbank</v>
          </cell>
          <cell r="D88" t="str">
            <v>Racing Boat</v>
          </cell>
          <cell r="E88">
            <v>0.0061342592592592594</v>
          </cell>
          <cell r="F88" t="str">
            <v>F</v>
          </cell>
          <cell r="G88">
            <v>8</v>
          </cell>
        </row>
        <row r="89">
          <cell r="B89" t="str">
            <v>Bongrain, Louisa</v>
          </cell>
          <cell r="C89" t="str">
            <v>Footscray</v>
          </cell>
          <cell r="D89" t="str">
            <v>Racing Boat</v>
          </cell>
          <cell r="E89">
            <v>0.00619212962962963</v>
          </cell>
          <cell r="F89" t="str">
            <v>F</v>
          </cell>
          <cell r="G89">
            <v>31</v>
          </cell>
        </row>
        <row r="90">
          <cell r="B90" t="str">
            <v>Tsomaropoulos, Ebony</v>
          </cell>
          <cell r="C90" t="str">
            <v>LaTrobe</v>
          </cell>
          <cell r="D90" t="str">
            <v>Racing Boat</v>
          </cell>
          <cell r="E90">
            <v>0.0062499999999999995</v>
          </cell>
          <cell r="F90" t="str">
            <v>F</v>
          </cell>
          <cell r="G90">
            <v>20</v>
          </cell>
        </row>
        <row r="91">
          <cell r="B91" t="str">
            <v>Whitehead, Madeleine</v>
          </cell>
          <cell r="C91" t="str">
            <v>Firbank</v>
          </cell>
          <cell r="D91" t="str">
            <v>Racing Boat</v>
          </cell>
          <cell r="E91">
            <v>0.0062499999999999995</v>
          </cell>
          <cell r="F91" t="str">
            <v>F</v>
          </cell>
          <cell r="G91">
            <v>8</v>
          </cell>
        </row>
        <row r="92">
          <cell r="B92" t="str">
            <v>Frederico, Emmie</v>
          </cell>
          <cell r="C92" t="str">
            <v>Firbank</v>
          </cell>
          <cell r="D92" t="str">
            <v>Racing Boat</v>
          </cell>
          <cell r="E92">
            <v>0.00625</v>
          </cell>
          <cell r="F92" t="str">
            <v>F</v>
          </cell>
          <cell r="G92">
            <v>19</v>
          </cell>
        </row>
        <row r="93">
          <cell r="B93" t="str">
            <v>Keen, Ellen</v>
          </cell>
          <cell r="C93" t="str">
            <v>Firbank</v>
          </cell>
          <cell r="D93" t="str">
            <v>Racing Boat</v>
          </cell>
          <cell r="E93">
            <v>0.00625</v>
          </cell>
          <cell r="F93" t="str">
            <v>F</v>
          </cell>
          <cell r="G93">
            <v>8</v>
          </cell>
        </row>
        <row r="94">
          <cell r="B94" t="str">
            <v>Andrews, Suzan</v>
          </cell>
          <cell r="C94" t="str">
            <v>Hawthorn</v>
          </cell>
          <cell r="D94" t="str">
            <v>Racing Boat</v>
          </cell>
          <cell r="E94">
            <v>0.006307870370370371</v>
          </cell>
          <cell r="F94" t="str">
            <v>F</v>
          </cell>
          <cell r="G94">
            <v>16</v>
          </cell>
        </row>
        <row r="95">
          <cell r="B95" t="str">
            <v>Bray, Ruby</v>
          </cell>
          <cell r="C95" t="str">
            <v>Footscray</v>
          </cell>
          <cell r="D95" t="str">
            <v>Racing Boat</v>
          </cell>
          <cell r="E95">
            <v>0.006307870370370371</v>
          </cell>
          <cell r="F95" t="str">
            <v>F</v>
          </cell>
          <cell r="G95">
            <v>28</v>
          </cell>
        </row>
        <row r="96">
          <cell r="B96" t="str">
            <v>Cook, Poppy</v>
          </cell>
          <cell r="C96" t="str">
            <v>Banks</v>
          </cell>
          <cell r="D96" t="str">
            <v>Racing Boat</v>
          </cell>
          <cell r="E96">
            <v>0.006307870370370371</v>
          </cell>
          <cell r="F96" t="str">
            <v>F</v>
          </cell>
          <cell r="G96">
            <v>7</v>
          </cell>
        </row>
        <row r="97">
          <cell r="B97" t="str">
            <v>McAllen, Nikki</v>
          </cell>
          <cell r="C97" t="str">
            <v>LaTrobe</v>
          </cell>
          <cell r="D97" t="str">
            <v>Racing Boat</v>
          </cell>
          <cell r="E97">
            <v>0.006307870370370371</v>
          </cell>
          <cell r="F97" t="str">
            <v>F</v>
          </cell>
          <cell r="G97">
            <v>18</v>
          </cell>
        </row>
        <row r="98">
          <cell r="B98" t="str">
            <v>Murray, Tessa</v>
          </cell>
          <cell r="C98" t="str">
            <v>Firbank</v>
          </cell>
          <cell r="D98" t="str">
            <v>Racing Boat</v>
          </cell>
          <cell r="E98">
            <v>0.006307870370370371</v>
          </cell>
          <cell r="F98" t="str">
            <v>F</v>
          </cell>
          <cell r="G98">
            <v>6</v>
          </cell>
        </row>
        <row r="99">
          <cell r="B99" t="str">
            <v>Bingham, Jennifer</v>
          </cell>
          <cell r="C99" t="str">
            <v>MUBC</v>
          </cell>
          <cell r="D99" t="str">
            <v>Racing Boat</v>
          </cell>
          <cell r="E99">
            <v>0.00636574074074074</v>
          </cell>
          <cell r="F99" t="str">
            <v>F</v>
          </cell>
          <cell r="G99">
            <v>17</v>
          </cell>
        </row>
        <row r="100">
          <cell r="B100" t="str">
            <v>Lloyd, Rachael</v>
          </cell>
          <cell r="C100" t="str">
            <v>Powerhouse</v>
          </cell>
          <cell r="D100" t="str">
            <v>Racing Boat</v>
          </cell>
          <cell r="E100">
            <v>0.00636574074074074</v>
          </cell>
          <cell r="F100" t="str">
            <v>F</v>
          </cell>
          <cell r="G100">
            <v>22</v>
          </cell>
        </row>
        <row r="101">
          <cell r="B101" t="str">
            <v>Dingle, Ella</v>
          </cell>
          <cell r="C101" t="str">
            <v>Footscray</v>
          </cell>
          <cell r="D101" t="str">
            <v>Racing Boat</v>
          </cell>
          <cell r="E101">
            <v>0.006423611111111112</v>
          </cell>
          <cell r="F101" t="str">
            <v>F</v>
          </cell>
          <cell r="G101">
            <v>28</v>
          </cell>
        </row>
        <row r="102">
          <cell r="B102" t="str">
            <v>Laussen, Ella</v>
          </cell>
          <cell r="C102" t="str">
            <v>Genazzano</v>
          </cell>
          <cell r="D102" t="str">
            <v>Racing Boat</v>
          </cell>
          <cell r="E102">
            <v>0.006423611111111112</v>
          </cell>
          <cell r="F102" t="str">
            <v>F</v>
          </cell>
          <cell r="G102">
            <v>8</v>
          </cell>
        </row>
        <row r="103">
          <cell r="B103" t="str">
            <v>Nocera, Annmarie</v>
          </cell>
          <cell r="C103" t="str">
            <v>Footscray</v>
          </cell>
          <cell r="D103" t="str">
            <v>Racing Boat</v>
          </cell>
          <cell r="E103">
            <v>0.006423611111111112</v>
          </cell>
          <cell r="F103" t="str">
            <v>F</v>
          </cell>
          <cell r="G103">
            <v>19</v>
          </cell>
        </row>
        <row r="104">
          <cell r="B104" t="str">
            <v>Goss, Geraldine</v>
          </cell>
          <cell r="C104" t="str">
            <v>Richmond</v>
          </cell>
          <cell r="D104" t="str">
            <v>Racing Boat</v>
          </cell>
          <cell r="E104">
            <v>0.006481481481481481</v>
          </cell>
          <cell r="F104" t="str">
            <v>F</v>
          </cell>
          <cell r="G104">
            <v>11</v>
          </cell>
        </row>
        <row r="105">
          <cell r="B105" t="str">
            <v>Houghton, Sarah</v>
          </cell>
          <cell r="C105" t="str">
            <v>Richmond</v>
          </cell>
          <cell r="D105" t="str">
            <v>Racing Boat</v>
          </cell>
          <cell r="E105">
            <v>0.006481481481481481</v>
          </cell>
          <cell r="F105" t="str">
            <v>F</v>
          </cell>
          <cell r="G105">
            <v>17</v>
          </cell>
        </row>
        <row r="106">
          <cell r="B106" t="str">
            <v>Sanjay, Swathy</v>
          </cell>
          <cell r="C106" t="str">
            <v>Powerhouse</v>
          </cell>
          <cell r="D106" t="str">
            <v>Racing Boat</v>
          </cell>
          <cell r="E106">
            <v>0.006539351851851852</v>
          </cell>
          <cell r="F106" t="str">
            <v>F</v>
          </cell>
          <cell r="G106">
            <v>4</v>
          </cell>
        </row>
        <row r="107">
          <cell r="B107" t="str">
            <v>Stewart, Samantha</v>
          </cell>
          <cell r="C107" t="str">
            <v>LaTrobe</v>
          </cell>
          <cell r="D107" t="str">
            <v>Racing Boat</v>
          </cell>
          <cell r="E107">
            <v>0.006539351851851852</v>
          </cell>
          <cell r="F107" t="str">
            <v>F</v>
          </cell>
          <cell r="G107">
            <v>20</v>
          </cell>
        </row>
        <row r="108">
          <cell r="B108" t="str">
            <v>Edwards, Amanda</v>
          </cell>
          <cell r="C108" t="str">
            <v>Banks</v>
          </cell>
          <cell r="D108" t="str">
            <v>Racing Boat</v>
          </cell>
          <cell r="E108">
            <v>0.006597222222222222</v>
          </cell>
          <cell r="F108" t="str">
            <v>F</v>
          </cell>
          <cell r="G108">
            <v>20</v>
          </cell>
        </row>
        <row r="109">
          <cell r="B109" t="str">
            <v>Yann, Jennifer</v>
          </cell>
          <cell r="C109" t="str">
            <v>YYRC</v>
          </cell>
          <cell r="D109" t="str">
            <v>Racing Boat</v>
          </cell>
          <cell r="E109">
            <v>0.006597222222222222</v>
          </cell>
          <cell r="F109" t="str">
            <v>F</v>
          </cell>
          <cell r="G109">
            <v>13</v>
          </cell>
        </row>
        <row r="110">
          <cell r="B110" t="str">
            <v>Schuller, Anna</v>
          </cell>
          <cell r="C110" t="str">
            <v>Firbank</v>
          </cell>
          <cell r="D110" t="str">
            <v>Racing Boat</v>
          </cell>
          <cell r="E110">
            <v>0.0066550925925925935</v>
          </cell>
          <cell r="F110" t="str">
            <v>F</v>
          </cell>
          <cell r="G110">
            <v>0</v>
          </cell>
        </row>
        <row r="111">
          <cell r="B111" t="str">
            <v>Hermann, Tallulah</v>
          </cell>
          <cell r="C111" t="str">
            <v>MUBC</v>
          </cell>
          <cell r="D111" t="str">
            <v>Racing Boat</v>
          </cell>
          <cell r="E111">
            <v>0.006712962962962962</v>
          </cell>
          <cell r="F111" t="str">
            <v>F</v>
          </cell>
          <cell r="G111">
            <v>18</v>
          </cell>
        </row>
        <row r="112">
          <cell r="B112" t="str">
            <v>Allen, Thea</v>
          </cell>
          <cell r="C112" t="str">
            <v>Firbank</v>
          </cell>
          <cell r="D112" t="str">
            <v>Racing Boat</v>
          </cell>
          <cell r="E112">
            <v>0.0067708333333333336</v>
          </cell>
          <cell r="F112" t="str">
            <v>F</v>
          </cell>
          <cell r="G112">
            <v>5</v>
          </cell>
        </row>
        <row r="113">
          <cell r="B113" t="str">
            <v>Dell, Samantha</v>
          </cell>
          <cell r="C113" t="str">
            <v>APSM</v>
          </cell>
          <cell r="D113" t="str">
            <v>Racing Boat</v>
          </cell>
          <cell r="E113">
            <v>0.0067708333333333336</v>
          </cell>
          <cell r="F113" t="str">
            <v>F</v>
          </cell>
          <cell r="G113">
            <v>7</v>
          </cell>
        </row>
        <row r="114">
          <cell r="B114" t="str">
            <v>Lambert, Jeanette</v>
          </cell>
          <cell r="C114" t="str">
            <v>Powerhouse</v>
          </cell>
          <cell r="D114" t="str">
            <v>Racing Boat</v>
          </cell>
          <cell r="E114">
            <v>0.0067708333333333336</v>
          </cell>
          <cell r="F114" t="str">
            <v>F</v>
          </cell>
          <cell r="G114">
            <v>0</v>
          </cell>
        </row>
        <row r="115">
          <cell r="B115" t="str">
            <v>Wood, Victoria</v>
          </cell>
          <cell r="C115" t="str">
            <v>Powerhouse</v>
          </cell>
          <cell r="D115" t="str">
            <v>Racing Boat</v>
          </cell>
          <cell r="E115">
            <v>0.0067708333333333336</v>
          </cell>
          <cell r="F115" t="str">
            <v>F</v>
          </cell>
          <cell r="G115">
            <v>0</v>
          </cell>
        </row>
        <row r="116">
          <cell r="B116" t="str">
            <v>Milne, Fiona</v>
          </cell>
          <cell r="C116" t="str">
            <v>MUBC</v>
          </cell>
          <cell r="D116" t="str">
            <v>Racing Boat</v>
          </cell>
          <cell r="E116">
            <v>0.0067708333333333336</v>
          </cell>
          <cell r="F116" t="str">
            <v>F</v>
          </cell>
          <cell r="G116">
            <v>0</v>
          </cell>
        </row>
        <row r="117">
          <cell r="B117" t="str">
            <v>Whiting, Pamela</v>
          </cell>
          <cell r="C117" t="str">
            <v>MUBC</v>
          </cell>
          <cell r="D117" t="str">
            <v>Racing Boat</v>
          </cell>
          <cell r="E117">
            <v>0.006828703703703704</v>
          </cell>
          <cell r="F117" t="str">
            <v>F</v>
          </cell>
          <cell r="G117">
            <v>22</v>
          </cell>
        </row>
        <row r="118">
          <cell r="B118" t="str">
            <v>Bant, Josephine</v>
          </cell>
          <cell r="C118" t="str">
            <v>Hawthorn</v>
          </cell>
          <cell r="D118" t="str">
            <v>Racing Boat</v>
          </cell>
          <cell r="E118">
            <v>0.006886574074074074</v>
          </cell>
          <cell r="F118" t="str">
            <v>F</v>
          </cell>
          <cell r="G118">
            <v>7</v>
          </cell>
        </row>
        <row r="119">
          <cell r="B119" t="str">
            <v>Fehring, Jasmine</v>
          </cell>
          <cell r="C119" t="str">
            <v>Strathcona</v>
          </cell>
          <cell r="D119" t="str">
            <v>Racing Boat</v>
          </cell>
          <cell r="E119">
            <v>0.006944444444444444</v>
          </cell>
          <cell r="F119" t="str">
            <v>F</v>
          </cell>
          <cell r="G119">
            <v>5</v>
          </cell>
        </row>
        <row r="120">
          <cell r="B120" t="str">
            <v>Forrest, Molly</v>
          </cell>
          <cell r="C120" t="str">
            <v>RSV</v>
          </cell>
          <cell r="D120" t="str">
            <v>Racing Boat</v>
          </cell>
          <cell r="E120">
            <v>0.006944444444444444</v>
          </cell>
          <cell r="F120" t="str">
            <v>F</v>
          </cell>
          <cell r="G120">
            <v>22</v>
          </cell>
        </row>
        <row r="121">
          <cell r="B121" t="str">
            <v>Jones, Caitlin</v>
          </cell>
          <cell r="C121" t="str">
            <v>Strathcona</v>
          </cell>
          <cell r="D121" t="str">
            <v>Racing Boat</v>
          </cell>
          <cell r="E121">
            <v>0.006944444444444444</v>
          </cell>
          <cell r="F121" t="str">
            <v>F</v>
          </cell>
          <cell r="G121">
            <v>30</v>
          </cell>
        </row>
        <row r="122">
          <cell r="B122" t="str">
            <v>Laussen, Lucy</v>
          </cell>
          <cell r="C122" t="str">
            <v>LaTrobe</v>
          </cell>
          <cell r="D122" t="str">
            <v>Racing Boat</v>
          </cell>
          <cell r="E122">
            <v>0.006944444444444444</v>
          </cell>
          <cell r="F122" t="str">
            <v>F</v>
          </cell>
          <cell r="G122">
            <v>20</v>
          </cell>
        </row>
        <row r="123">
          <cell r="B123" t="str">
            <v>Letic, Lisa</v>
          </cell>
          <cell r="C123" t="str">
            <v>APSM</v>
          </cell>
          <cell r="D123" t="str">
            <v>Racing Boat</v>
          </cell>
          <cell r="E123">
            <v>0.006944444444444444</v>
          </cell>
          <cell r="F123" t="str">
            <v>F</v>
          </cell>
          <cell r="G123">
            <v>22</v>
          </cell>
        </row>
        <row r="124">
          <cell r="B124" t="str">
            <v>Marshall, Rebecca</v>
          </cell>
          <cell r="C124" t="str">
            <v>Hawthorn</v>
          </cell>
          <cell r="D124" t="str">
            <v>Racing Boat</v>
          </cell>
          <cell r="E124">
            <v>0.006944444444444444</v>
          </cell>
          <cell r="F124" t="str">
            <v>F</v>
          </cell>
          <cell r="G124">
            <v>27</v>
          </cell>
        </row>
        <row r="125">
          <cell r="B125" t="str">
            <v>Pearson, Lauren</v>
          </cell>
          <cell r="C125" t="str">
            <v>MUBC</v>
          </cell>
          <cell r="D125" t="str">
            <v>Racing Boat</v>
          </cell>
          <cell r="E125">
            <v>0.006944444444444444</v>
          </cell>
          <cell r="F125" t="str">
            <v>F</v>
          </cell>
          <cell r="G125">
            <v>5</v>
          </cell>
        </row>
        <row r="126">
          <cell r="B126" t="str">
            <v>Brodribb, Hollie</v>
          </cell>
          <cell r="C126" t="str">
            <v>Firbank</v>
          </cell>
          <cell r="D126" t="str">
            <v>Racing Boat</v>
          </cell>
          <cell r="E126">
            <v>0.007002314814814815</v>
          </cell>
          <cell r="F126" t="str">
            <v>F</v>
          </cell>
          <cell r="G126">
            <v>8</v>
          </cell>
        </row>
        <row r="127">
          <cell r="B127" t="str">
            <v>Hughes, Lily</v>
          </cell>
          <cell r="C127" t="str">
            <v>Footscray</v>
          </cell>
          <cell r="D127" t="str">
            <v>Racing Boat</v>
          </cell>
          <cell r="E127">
            <v>0.007002314814814815</v>
          </cell>
          <cell r="F127" t="str">
            <v>F</v>
          </cell>
          <cell r="G127">
            <v>19</v>
          </cell>
        </row>
        <row r="128">
          <cell r="B128" t="str">
            <v>Ryan, Brigid</v>
          </cell>
          <cell r="C128" t="str">
            <v>YYRC</v>
          </cell>
          <cell r="D128" t="str">
            <v>Racing Boat</v>
          </cell>
          <cell r="E128">
            <v>0.007002314814814815</v>
          </cell>
          <cell r="F128" t="str">
            <v>F</v>
          </cell>
          <cell r="G128">
            <v>17</v>
          </cell>
        </row>
        <row r="129">
          <cell r="B129" t="str">
            <v>Curry-Hyde, Catherine</v>
          </cell>
          <cell r="C129" t="str">
            <v>MUBC</v>
          </cell>
          <cell r="D129" t="str">
            <v>Racing Boat</v>
          </cell>
          <cell r="E129">
            <v>0.007060185185185184</v>
          </cell>
          <cell r="F129" t="str">
            <v>F</v>
          </cell>
          <cell r="G129">
            <v>16</v>
          </cell>
        </row>
        <row r="130">
          <cell r="B130" t="str">
            <v>Salter, Hannah</v>
          </cell>
          <cell r="C130" t="str">
            <v>Other</v>
          </cell>
          <cell r="D130" t="str">
            <v>Racing Boat</v>
          </cell>
          <cell r="E130">
            <v>0.007060185185185184</v>
          </cell>
          <cell r="F130" t="str">
            <v>F</v>
          </cell>
          <cell r="G130">
            <v>7</v>
          </cell>
        </row>
        <row r="131">
          <cell r="B131" t="str">
            <v>Carroll, Peta</v>
          </cell>
          <cell r="C131" t="str">
            <v>Powerhouse</v>
          </cell>
          <cell r="D131" t="str">
            <v>Racing Boat</v>
          </cell>
          <cell r="E131">
            <v>0.007118055555555555</v>
          </cell>
          <cell r="F131" t="str">
            <v>F</v>
          </cell>
          <cell r="G131">
            <v>25</v>
          </cell>
        </row>
        <row r="132">
          <cell r="B132" t="str">
            <v>Gould, Sue</v>
          </cell>
          <cell r="C132" t="str">
            <v>MRC</v>
          </cell>
          <cell r="D132" t="str">
            <v>Racing Boat</v>
          </cell>
          <cell r="E132">
            <v>0.007118055555555555</v>
          </cell>
          <cell r="F132" t="str">
            <v>F</v>
          </cell>
          <cell r="G132">
            <v>9</v>
          </cell>
        </row>
        <row r="133">
          <cell r="B133" t="str">
            <v>McLeod, Isobel</v>
          </cell>
          <cell r="C133" t="str">
            <v>MRC</v>
          </cell>
          <cell r="D133" t="str">
            <v>Racing Boat</v>
          </cell>
          <cell r="E133">
            <v>0.007118055555555555</v>
          </cell>
          <cell r="F133" t="str">
            <v>F</v>
          </cell>
          <cell r="G133">
            <v>23</v>
          </cell>
        </row>
        <row r="134">
          <cell r="B134" t="str">
            <v>Zacharchuk, Mollie</v>
          </cell>
          <cell r="C134" t="str">
            <v>Strathcona</v>
          </cell>
          <cell r="D134" t="str">
            <v>Racing Boat</v>
          </cell>
          <cell r="E134">
            <v>0.007118055555555555</v>
          </cell>
          <cell r="F134" t="str">
            <v>F</v>
          </cell>
          <cell r="G134">
            <v>16</v>
          </cell>
        </row>
        <row r="135">
          <cell r="B135" t="str">
            <v>Duncan, Hayley</v>
          </cell>
          <cell r="C135" t="str">
            <v>RSV</v>
          </cell>
          <cell r="D135" t="str">
            <v>Racing Boat</v>
          </cell>
          <cell r="E135">
            <v>0.007175925925925926</v>
          </cell>
          <cell r="F135" t="str">
            <v>F</v>
          </cell>
          <cell r="G135">
            <v>21</v>
          </cell>
        </row>
        <row r="136">
          <cell r="B136" t="str">
            <v>Garcia, Dominique</v>
          </cell>
          <cell r="C136" t="str">
            <v>Genazzano</v>
          </cell>
          <cell r="D136" t="str">
            <v>Racing Boat</v>
          </cell>
          <cell r="E136">
            <v>0.007175925925925926</v>
          </cell>
          <cell r="F136" t="str">
            <v>F</v>
          </cell>
          <cell r="G136">
            <v>19</v>
          </cell>
        </row>
        <row r="137">
          <cell r="B137" t="str">
            <v>Hallahan, Alison</v>
          </cell>
          <cell r="C137" t="str">
            <v>MRC</v>
          </cell>
          <cell r="D137" t="str">
            <v>Racing Boat</v>
          </cell>
          <cell r="E137">
            <v>0.007175925925925926</v>
          </cell>
          <cell r="F137" t="str">
            <v>F</v>
          </cell>
          <cell r="G137">
            <v>24</v>
          </cell>
        </row>
        <row r="138">
          <cell r="B138" t="str">
            <v>McKenzie, Sally</v>
          </cell>
          <cell r="C138" t="str">
            <v>Powerhouse</v>
          </cell>
          <cell r="D138" t="str">
            <v>Racing Boat</v>
          </cell>
          <cell r="E138">
            <v>0.007175925925925926</v>
          </cell>
          <cell r="F138" t="str">
            <v>F</v>
          </cell>
          <cell r="G138">
            <v>20</v>
          </cell>
        </row>
        <row r="139">
          <cell r="B139" t="str">
            <v>Petley, Jackie</v>
          </cell>
          <cell r="C139" t="str">
            <v>YYRC</v>
          </cell>
          <cell r="D139" t="str">
            <v>Racing Boat</v>
          </cell>
          <cell r="E139">
            <v>0.007175925925925926</v>
          </cell>
          <cell r="F139" t="str">
            <v>F</v>
          </cell>
          <cell r="G139">
            <v>21</v>
          </cell>
        </row>
        <row r="140">
          <cell r="B140" t="str">
            <v>Dowell, Val</v>
          </cell>
          <cell r="C140" t="str">
            <v>Grammarians</v>
          </cell>
          <cell r="D140" t="str">
            <v>Racing Boat</v>
          </cell>
          <cell r="E140">
            <v>0.007233796296296296</v>
          </cell>
          <cell r="F140" t="str">
            <v>F</v>
          </cell>
          <cell r="G140">
            <v>20</v>
          </cell>
        </row>
        <row r="141">
          <cell r="B141" t="str">
            <v>Cussen, Janet</v>
          </cell>
          <cell r="C141" t="str">
            <v>YYRC</v>
          </cell>
          <cell r="D141" t="str">
            <v>Racing Boat</v>
          </cell>
          <cell r="E141">
            <v>0.007291666666666666</v>
          </cell>
          <cell r="F141" t="str">
            <v>F</v>
          </cell>
          <cell r="G141">
            <v>12</v>
          </cell>
        </row>
        <row r="142">
          <cell r="B142" t="str">
            <v>McManamny, Helen</v>
          </cell>
          <cell r="C142" t="str">
            <v>Powerhouse</v>
          </cell>
          <cell r="D142" t="str">
            <v>Racing Boat</v>
          </cell>
          <cell r="E142">
            <v>0.007407407407407407</v>
          </cell>
          <cell r="F142" t="str">
            <v>F</v>
          </cell>
          <cell r="G142">
            <v>0</v>
          </cell>
        </row>
        <row r="143">
          <cell r="B143" t="str">
            <v>Rohrlach, Genevieve</v>
          </cell>
          <cell r="C143" t="str">
            <v>RSV</v>
          </cell>
          <cell r="D143" t="str">
            <v>Racing Boat</v>
          </cell>
          <cell r="E143">
            <v>0.007407407407407407</v>
          </cell>
          <cell r="F143" t="str">
            <v>F</v>
          </cell>
          <cell r="G143">
            <v>29</v>
          </cell>
        </row>
        <row r="144">
          <cell r="B144" t="str">
            <v>Hall, Jenny</v>
          </cell>
          <cell r="C144" t="str">
            <v>YYRC</v>
          </cell>
          <cell r="D144" t="str">
            <v>Racing Boat</v>
          </cell>
          <cell r="E144">
            <v>0.007465277777777778</v>
          </cell>
          <cell r="F144" t="str">
            <v>F</v>
          </cell>
          <cell r="G144">
            <v>2</v>
          </cell>
        </row>
        <row r="145">
          <cell r="B145" t="str">
            <v>Charge, Lynne</v>
          </cell>
          <cell r="C145" t="str">
            <v>Carrum</v>
          </cell>
          <cell r="D145" t="str">
            <v>Racing Boat</v>
          </cell>
          <cell r="E145">
            <v>0.007581018518518518</v>
          </cell>
          <cell r="F145" t="str">
            <v>F</v>
          </cell>
          <cell r="G145">
            <v>19</v>
          </cell>
        </row>
        <row r="146">
          <cell r="B146" t="str">
            <v>Lloyd-Teese, Tam</v>
          </cell>
          <cell r="C146" t="str">
            <v>Strathcona</v>
          </cell>
          <cell r="D146" t="str">
            <v>Racing Boat</v>
          </cell>
          <cell r="E146">
            <v>0.00769675925925926</v>
          </cell>
          <cell r="F146" t="str">
            <v>F</v>
          </cell>
          <cell r="G146">
            <v>14</v>
          </cell>
        </row>
        <row r="147">
          <cell r="B147" t="str">
            <v>McCombe, Judith</v>
          </cell>
          <cell r="C147" t="str">
            <v>YYRC</v>
          </cell>
          <cell r="D147" t="str">
            <v>Racing Boat</v>
          </cell>
          <cell r="E147">
            <v>0.0078125</v>
          </cell>
          <cell r="F147" t="str">
            <v>F</v>
          </cell>
          <cell r="G147">
            <v>7</v>
          </cell>
        </row>
        <row r="148">
          <cell r="B148" t="str">
            <v>Montgomery, Patsy</v>
          </cell>
          <cell r="C148" t="str">
            <v>MUBC</v>
          </cell>
          <cell r="D148" t="str">
            <v>Racing Boat</v>
          </cell>
          <cell r="E148">
            <v>0.007870370370370371</v>
          </cell>
          <cell r="F148" t="str">
            <v>F</v>
          </cell>
          <cell r="G148">
            <v>3</v>
          </cell>
        </row>
        <row r="149">
          <cell r="B149" t="str">
            <v>Venema, Hannah</v>
          </cell>
          <cell r="C149" t="str">
            <v>Strathcona</v>
          </cell>
          <cell r="D149" t="str">
            <v>Racing Boat</v>
          </cell>
          <cell r="E149">
            <v>0.007870370370370371</v>
          </cell>
          <cell r="F149" t="str">
            <v>F</v>
          </cell>
          <cell r="G149">
            <v>3</v>
          </cell>
        </row>
        <row r="150">
          <cell r="B150" t="str">
            <v>Caruso, Alysha</v>
          </cell>
          <cell r="C150" t="str">
            <v>Strathcona</v>
          </cell>
          <cell r="D150" t="str">
            <v>Racing Boat</v>
          </cell>
          <cell r="E150">
            <v>0.007928240740740741</v>
          </cell>
          <cell r="F150" t="str">
            <v>F</v>
          </cell>
          <cell r="G150">
            <v>3</v>
          </cell>
        </row>
      </sheetData>
      <sheetData sheetId="2">
        <row r="2">
          <cell r="B2" t="str">
            <v>Young, Ray</v>
          </cell>
          <cell r="C2" t="str">
            <v>MRC</v>
          </cell>
          <cell r="D2" t="str">
            <v>Racing Boat</v>
          </cell>
          <cell r="E2">
            <v>0.006481481481481481</v>
          </cell>
          <cell r="F2" t="str">
            <v>M</v>
          </cell>
          <cell r="G2">
            <v>30</v>
          </cell>
        </row>
        <row r="3">
          <cell r="B3" t="str">
            <v>Niemann, Stewart</v>
          </cell>
          <cell r="C3" t="str">
            <v>Argonauts</v>
          </cell>
          <cell r="D3" t="str">
            <v>Racing Boat</v>
          </cell>
          <cell r="E3">
            <v>0.006076388888888889</v>
          </cell>
          <cell r="F3" t="str">
            <v>M</v>
          </cell>
          <cell r="G3">
            <v>28</v>
          </cell>
        </row>
        <row r="4">
          <cell r="B4" t="str">
            <v>Owens, Jacob</v>
          </cell>
          <cell r="C4" t="str">
            <v>Footscray</v>
          </cell>
          <cell r="D4" t="str">
            <v>Racing Boat</v>
          </cell>
          <cell r="E4">
            <v>0.005844907407407407</v>
          </cell>
          <cell r="F4" t="str">
            <v>M</v>
          </cell>
          <cell r="G4">
            <v>33</v>
          </cell>
        </row>
        <row r="5">
          <cell r="B5" t="str">
            <v>McGhie, Tom</v>
          </cell>
          <cell r="C5" t="str">
            <v>Argonauts</v>
          </cell>
          <cell r="D5" t="str">
            <v>Racing Boat</v>
          </cell>
          <cell r="E5">
            <v>0.005729166666666667</v>
          </cell>
          <cell r="F5" t="str">
            <v>M</v>
          </cell>
          <cell r="G5">
            <v>16</v>
          </cell>
        </row>
        <row r="6">
          <cell r="B6" t="str">
            <v>Matic, Lukas</v>
          </cell>
          <cell r="C6" t="str">
            <v>Essendon</v>
          </cell>
          <cell r="D6" t="str">
            <v>Racing Boat</v>
          </cell>
          <cell r="E6">
            <v>0.005266203703703704</v>
          </cell>
          <cell r="F6" t="str">
            <v>M</v>
          </cell>
          <cell r="G6">
            <v>39</v>
          </cell>
        </row>
        <row r="7">
          <cell r="B7" t="str">
            <v>Williams, Neil</v>
          </cell>
          <cell r="C7" t="str">
            <v>YYRC</v>
          </cell>
          <cell r="D7" t="str">
            <v>Racing Boat</v>
          </cell>
          <cell r="E7">
            <v>0.0052662037037037035</v>
          </cell>
          <cell r="F7" t="str">
            <v>M</v>
          </cell>
          <cell r="G7">
            <v>38</v>
          </cell>
        </row>
        <row r="8">
          <cell r="B8" t="str">
            <v>McSweeney, Tim</v>
          </cell>
          <cell r="C8" t="str">
            <v>Footscray</v>
          </cell>
          <cell r="D8" t="str">
            <v>Racing Boat</v>
          </cell>
          <cell r="E8">
            <v>0.005150462962962963</v>
          </cell>
          <cell r="F8" t="str">
            <v>M</v>
          </cell>
          <cell r="G8">
            <v>29</v>
          </cell>
        </row>
        <row r="9">
          <cell r="B9" t="str">
            <v>Day, William</v>
          </cell>
          <cell r="C9" t="str">
            <v>Corio</v>
          </cell>
          <cell r="D9" t="str">
            <v>Racing Boat</v>
          </cell>
          <cell r="E9">
            <v>0.004861111111111111</v>
          </cell>
          <cell r="F9" t="str">
            <v>M</v>
          </cell>
          <cell r="G9">
            <v>29</v>
          </cell>
        </row>
      </sheetData>
      <sheetData sheetId="3">
        <row r="2">
          <cell r="C2" t="str">
            <v>Fox, Charlotte</v>
          </cell>
          <cell r="D2" t="str">
            <v>APSM</v>
          </cell>
          <cell r="E2" t="str">
            <v>Tub Boat</v>
          </cell>
          <cell r="F2">
            <v>0.0030671296296296297</v>
          </cell>
          <cell r="G2" t="str">
            <v>F</v>
          </cell>
          <cell r="H2">
            <v>20</v>
          </cell>
        </row>
        <row r="3">
          <cell r="C3" t="str">
            <v>Dillon, Julie</v>
          </cell>
          <cell r="D3" t="str">
            <v>Powerhouse</v>
          </cell>
          <cell r="E3" t="str">
            <v>Tub Boat</v>
          </cell>
          <cell r="F3">
            <v>0.003009259259259259</v>
          </cell>
          <cell r="G3" t="str">
            <v>F</v>
          </cell>
          <cell r="H3">
            <v>20</v>
          </cell>
        </row>
        <row r="4">
          <cell r="C4" t="str">
            <v>Besley, Piper</v>
          </cell>
          <cell r="D4" t="str">
            <v>Cardinal</v>
          </cell>
          <cell r="E4" t="str">
            <v>Tub Boat</v>
          </cell>
          <cell r="F4">
            <v>0.002951388888888889</v>
          </cell>
          <cell r="G4" t="str">
            <v>F</v>
          </cell>
          <cell r="H4">
            <v>12</v>
          </cell>
        </row>
        <row r="5">
          <cell r="C5" t="str">
            <v>Tsigaris, Cathy</v>
          </cell>
          <cell r="D5" t="str">
            <v>RSV</v>
          </cell>
          <cell r="E5" t="str">
            <v>Tub Boat</v>
          </cell>
          <cell r="F5">
            <v>0.002835648148148148</v>
          </cell>
          <cell r="G5" t="str">
            <v>F</v>
          </cell>
          <cell r="H5">
            <v>33</v>
          </cell>
        </row>
        <row r="6">
          <cell r="C6" t="str">
            <v>Rippingale, Lauren</v>
          </cell>
          <cell r="D6" t="str">
            <v>Footscray</v>
          </cell>
          <cell r="E6" t="str">
            <v>Tub Boat</v>
          </cell>
          <cell r="F6">
            <v>0.002777777777777778</v>
          </cell>
          <cell r="G6" t="str">
            <v>F</v>
          </cell>
          <cell r="H6">
            <v>18</v>
          </cell>
        </row>
        <row r="7">
          <cell r="C7" t="str">
            <v>Timmins, Shern</v>
          </cell>
          <cell r="D7" t="str">
            <v>Richmond</v>
          </cell>
          <cell r="E7" t="str">
            <v>Tub Boat</v>
          </cell>
          <cell r="F7">
            <v>0.002777777777777778</v>
          </cell>
          <cell r="G7" t="str">
            <v>F</v>
          </cell>
          <cell r="H7">
            <v>21</v>
          </cell>
        </row>
        <row r="8">
          <cell r="C8" t="str">
            <v>Graham, Frances</v>
          </cell>
          <cell r="D8" t="str">
            <v>MRC</v>
          </cell>
          <cell r="E8" t="str">
            <v>Tub Boat</v>
          </cell>
          <cell r="F8">
            <v>0.0027199074074074074</v>
          </cell>
          <cell r="G8" t="str">
            <v>F</v>
          </cell>
          <cell r="H8">
            <v>15</v>
          </cell>
        </row>
        <row r="9">
          <cell r="C9" t="str">
            <v>Hughes, Bronte</v>
          </cell>
          <cell r="D9" t="str">
            <v>Footscray</v>
          </cell>
          <cell r="E9" t="str">
            <v>Tub Boat</v>
          </cell>
          <cell r="F9">
            <v>0.0026620370370370374</v>
          </cell>
          <cell r="G9" t="str">
            <v>F</v>
          </cell>
          <cell r="H9">
            <v>22</v>
          </cell>
        </row>
        <row r="10">
          <cell r="C10" t="str">
            <v>Dalamagas, Athan</v>
          </cell>
          <cell r="D10" t="str">
            <v>APSM</v>
          </cell>
          <cell r="E10" t="str">
            <v>Tub Boat</v>
          </cell>
          <cell r="F10">
            <v>0.002893518518518519</v>
          </cell>
          <cell r="G10" t="str">
            <v>M</v>
          </cell>
          <cell r="H10">
            <v>7</v>
          </cell>
        </row>
        <row r="11">
          <cell r="C11" t="str">
            <v>Buden, Joe</v>
          </cell>
          <cell r="D11" t="str">
            <v>RSV</v>
          </cell>
          <cell r="E11" t="str">
            <v>Tub Boat</v>
          </cell>
          <cell r="F11">
            <v>0.002777777777777778</v>
          </cell>
          <cell r="G11" t="str">
            <v>M</v>
          </cell>
          <cell r="H11">
            <v>18</v>
          </cell>
        </row>
        <row r="12">
          <cell r="C12" t="str">
            <v>Beattie, Brendon</v>
          </cell>
          <cell r="D12" t="str">
            <v>Powerhouse</v>
          </cell>
          <cell r="E12" t="str">
            <v>Tub Boat</v>
          </cell>
          <cell r="F12">
            <v>0.002731481481481482</v>
          </cell>
          <cell r="G12" t="str">
            <v>M</v>
          </cell>
          <cell r="H12">
            <v>7</v>
          </cell>
        </row>
        <row r="13">
          <cell r="C13" t="str">
            <v>Graver, David</v>
          </cell>
          <cell r="D13" t="str">
            <v>MUBC</v>
          </cell>
          <cell r="E13" t="str">
            <v>Tub Boat</v>
          </cell>
          <cell r="F13">
            <v>0.0027199074074074074</v>
          </cell>
          <cell r="G13" t="str">
            <v>M</v>
          </cell>
          <cell r="H13">
            <v>14</v>
          </cell>
        </row>
        <row r="14">
          <cell r="C14" t="str">
            <v>Roberts, Jon</v>
          </cell>
          <cell r="D14" t="str">
            <v>Richmond</v>
          </cell>
          <cell r="E14" t="str">
            <v>Tub Boat</v>
          </cell>
          <cell r="F14">
            <v>0.0026620370370370374</v>
          </cell>
          <cell r="G14" t="str">
            <v>M</v>
          </cell>
          <cell r="H14">
            <v>22</v>
          </cell>
        </row>
        <row r="15">
          <cell r="C15" t="str">
            <v>Phillips, Terry</v>
          </cell>
          <cell r="D15" t="str">
            <v>MRC</v>
          </cell>
          <cell r="E15" t="str">
            <v>Tub Boat</v>
          </cell>
          <cell r="F15">
            <v>0.0026388888888888894</v>
          </cell>
          <cell r="G15" t="str">
            <v>M</v>
          </cell>
          <cell r="H15">
            <v>28</v>
          </cell>
        </row>
        <row r="16">
          <cell r="C16" t="str">
            <v>Brew, Silas</v>
          </cell>
          <cell r="D16" t="str">
            <v>RSV</v>
          </cell>
          <cell r="E16" t="str">
            <v>Tub Boat</v>
          </cell>
          <cell r="F16">
            <v>0.002604166666666667</v>
          </cell>
          <cell r="G16" t="str">
            <v>M</v>
          </cell>
          <cell r="H16">
            <v>20</v>
          </cell>
        </row>
        <row r="17">
          <cell r="C17" t="str">
            <v>Miller, Oliver</v>
          </cell>
          <cell r="D17" t="str">
            <v>RSV</v>
          </cell>
          <cell r="E17" t="str">
            <v>Tub Boat</v>
          </cell>
          <cell r="F17">
            <v>0.002453703703703704</v>
          </cell>
          <cell r="G17" t="str">
            <v>M</v>
          </cell>
          <cell r="H17">
            <v>31</v>
          </cell>
        </row>
        <row r="18">
          <cell r="C18" t="str">
            <v>Besley, Guy</v>
          </cell>
          <cell r="D18" t="str">
            <v>Cardinal</v>
          </cell>
          <cell r="E18" t="str">
            <v>Tub Boat</v>
          </cell>
          <cell r="F18">
            <v>0.002430555555555556</v>
          </cell>
          <cell r="G18" t="str">
            <v>M</v>
          </cell>
          <cell r="H18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2.7109375" style="1" bestFit="1" customWidth="1"/>
    <col min="3" max="3" width="11.140625" style="1" bestFit="1" customWidth="1"/>
    <col min="4" max="4" width="23.8515625" style="1" bestFit="1" customWidth="1"/>
    <col min="5" max="8" width="9.140625" style="1" customWidth="1"/>
    <col min="9" max="9" width="9.140625" style="7" customWidth="1"/>
    <col min="10" max="11" width="9.140625" style="1" customWidth="1"/>
  </cols>
  <sheetData>
    <row r="1" ht="15">
      <c r="A1" s="2" t="s">
        <v>0</v>
      </c>
    </row>
    <row r="2" ht="15">
      <c r="A2" s="2" t="s">
        <v>1</v>
      </c>
    </row>
    <row r="3" spans="1:12" ht="45">
      <c r="A3" s="2" t="s">
        <v>2</v>
      </c>
      <c r="B3" s="3" t="s">
        <v>3</v>
      </c>
      <c r="C3" s="3" t="s">
        <v>4</v>
      </c>
      <c r="D3" s="3" t="s">
        <v>5</v>
      </c>
      <c r="E3" s="4" t="s">
        <v>200</v>
      </c>
      <c r="F3" s="3" t="s">
        <v>201</v>
      </c>
      <c r="G3" s="4" t="s">
        <v>202</v>
      </c>
      <c r="H3" s="4" t="s">
        <v>203</v>
      </c>
      <c r="I3" s="9" t="s">
        <v>205</v>
      </c>
      <c r="J3" s="9" t="s">
        <v>206</v>
      </c>
      <c r="K3" s="9" t="s">
        <v>207</v>
      </c>
      <c r="L3" s="9" t="s">
        <v>208</v>
      </c>
    </row>
    <row r="4" spans="1:12" ht="15">
      <c r="A4" s="1">
        <v>15</v>
      </c>
      <c r="B4" s="1" t="s">
        <v>11</v>
      </c>
      <c r="C4" s="1" t="s">
        <v>7</v>
      </c>
      <c r="D4" s="1" t="s">
        <v>12</v>
      </c>
      <c r="E4" s="5">
        <v>0.353506712962963</v>
      </c>
      <c r="F4" s="6">
        <v>0.017361111111111112</v>
      </c>
      <c r="G4" s="5">
        <v>0.003381481481481482</v>
      </c>
      <c r="H4" s="5">
        <v>0.003092129629629629</v>
      </c>
      <c r="I4" s="8">
        <v>8</v>
      </c>
      <c r="J4" s="1">
        <f>VLOOKUP(D4,'[1]Tubs'!$C$2:$H$18,6,FALSE)</f>
        <v>18</v>
      </c>
      <c r="K4" s="1">
        <f>I4+J4</f>
        <v>26</v>
      </c>
      <c r="L4" s="1">
        <v>3</v>
      </c>
    </row>
    <row r="5" spans="1:12" ht="15">
      <c r="A5" s="1">
        <v>18</v>
      </c>
      <c r="B5" s="1" t="s">
        <v>11</v>
      </c>
      <c r="C5" s="1" t="s">
        <v>7</v>
      </c>
      <c r="D5" s="1" t="s">
        <v>17</v>
      </c>
      <c r="E5" s="5">
        <v>0.353506712962963</v>
      </c>
      <c r="F5" s="6">
        <v>0.024305555555555556</v>
      </c>
      <c r="G5" s="5">
        <v>0.0034646990740740745</v>
      </c>
      <c r="H5" s="5">
        <v>0.003059606481481482</v>
      </c>
      <c r="I5" s="8">
        <v>7</v>
      </c>
      <c r="J5" s="1">
        <f>VLOOKUP(D5,'[1]Tubs'!$C$2:$H$18,6,FALSE)</f>
        <v>22</v>
      </c>
      <c r="K5" s="1">
        <f aca="true" t="shared" si="0" ref="K5:K18">I5+J5</f>
        <v>29</v>
      </c>
      <c r="L5" s="1">
        <v>2</v>
      </c>
    </row>
    <row r="6" spans="1:12" ht="15">
      <c r="A6" s="1">
        <v>17</v>
      </c>
      <c r="B6" s="1" t="s">
        <v>15</v>
      </c>
      <c r="C6" s="1" t="s">
        <v>7</v>
      </c>
      <c r="D6" s="1" t="s">
        <v>16</v>
      </c>
      <c r="E6" s="5">
        <v>0.353506712962963</v>
      </c>
      <c r="F6" s="6">
        <v>0.020833333333333332</v>
      </c>
      <c r="G6" s="5">
        <v>0.0034719907407407403</v>
      </c>
      <c r="H6" s="5">
        <v>0.003124768518518518</v>
      </c>
      <c r="I6" s="8">
        <v>6</v>
      </c>
      <c r="J6" s="1">
        <f>VLOOKUP(D6,'[1]Tubs'!$C$2:$H$18,6,FALSE)</f>
        <v>15</v>
      </c>
      <c r="K6" s="1">
        <f t="shared" si="0"/>
        <v>21</v>
      </c>
      <c r="L6" s="1">
        <v>5</v>
      </c>
    </row>
    <row r="7" spans="1:12" ht="15">
      <c r="A7" s="1">
        <v>13</v>
      </c>
      <c r="B7" s="1" t="s">
        <v>6</v>
      </c>
      <c r="C7" s="1" t="s">
        <v>7</v>
      </c>
      <c r="D7" s="1" t="s">
        <v>8</v>
      </c>
      <c r="E7" s="5">
        <v>0.353506712962963</v>
      </c>
      <c r="F7" s="6">
        <v>0.006944444444444444</v>
      </c>
      <c r="G7" s="5">
        <v>0.0034782407407407405</v>
      </c>
      <c r="H7" s="5">
        <v>0.0033625000000000005</v>
      </c>
      <c r="I7" s="8">
        <v>5</v>
      </c>
      <c r="J7" s="1">
        <f>VLOOKUP(D7,'[1]Tubs'!$C$2:$H$18,6,FALSE)</f>
        <v>12</v>
      </c>
      <c r="K7" s="1">
        <f t="shared" si="0"/>
        <v>17</v>
      </c>
      <c r="L7" s="1">
        <v>6</v>
      </c>
    </row>
    <row r="8" spans="1:12" ht="15">
      <c r="A8" s="1">
        <v>14</v>
      </c>
      <c r="B8" s="1" t="s">
        <v>9</v>
      </c>
      <c r="C8" s="1" t="s">
        <v>7</v>
      </c>
      <c r="D8" s="10" t="s">
        <v>10</v>
      </c>
      <c r="E8" s="5">
        <v>0.353506712962963</v>
      </c>
      <c r="F8" s="6">
        <v>0.013888888888888888</v>
      </c>
      <c r="G8" s="5">
        <v>0.003768287037037037</v>
      </c>
      <c r="H8" s="5">
        <v>0.0035368055555555556</v>
      </c>
      <c r="I8" s="8">
        <v>4</v>
      </c>
      <c r="J8" s="1">
        <f>VLOOKUP(D8,'[1]Tubs'!$C$2:$H$18,6,FALSE)</f>
        <v>33</v>
      </c>
      <c r="K8" s="1">
        <f t="shared" si="0"/>
        <v>37</v>
      </c>
      <c r="L8" s="1">
        <v>1</v>
      </c>
    </row>
    <row r="9" spans="1:12" ht="15">
      <c r="A9" s="1">
        <v>16</v>
      </c>
      <c r="B9" s="1" t="s">
        <v>13</v>
      </c>
      <c r="C9" s="1" t="s">
        <v>7</v>
      </c>
      <c r="D9" s="1" t="s">
        <v>14</v>
      </c>
      <c r="E9" s="5">
        <v>0.353506712962963</v>
      </c>
      <c r="F9" s="6">
        <v>0.017361111111111112</v>
      </c>
      <c r="G9" s="5">
        <v>0.0038721064814814816</v>
      </c>
      <c r="H9" s="5">
        <v>0.0035827546296296297</v>
      </c>
      <c r="I9" s="8">
        <v>3</v>
      </c>
      <c r="J9" s="1">
        <f>VLOOKUP(D9,'[1]Tubs'!$C$2:$H$18,6,FALSE)</f>
        <v>21</v>
      </c>
      <c r="K9" s="1">
        <f t="shared" si="0"/>
        <v>24</v>
      </c>
      <c r="L9" s="1">
        <v>4</v>
      </c>
    </row>
    <row r="10" spans="5:8" ht="15">
      <c r="E10" s="5"/>
      <c r="F10" s="6"/>
      <c r="G10" s="5"/>
      <c r="H10" s="5"/>
    </row>
    <row r="11" spans="1:12" ht="15">
      <c r="A11" s="1">
        <v>24</v>
      </c>
      <c r="B11" s="1" t="s">
        <v>13</v>
      </c>
      <c r="C11" s="1" t="s">
        <v>7</v>
      </c>
      <c r="D11" s="1" t="s">
        <v>23</v>
      </c>
      <c r="E11" s="5">
        <v>0.35650937499999996</v>
      </c>
      <c r="F11" s="6">
        <v>0.013888888888888888</v>
      </c>
      <c r="G11" s="5">
        <v>0.003025810185185185</v>
      </c>
      <c r="H11" s="5">
        <v>0.0027943287037037034</v>
      </c>
      <c r="I11" s="8">
        <v>8</v>
      </c>
      <c r="J11" s="1">
        <f>VLOOKUP(D11,'[1]Tubs'!$C$2:$H$18,6,FALSE)</f>
        <v>22</v>
      </c>
      <c r="K11" s="1">
        <f t="shared" si="0"/>
        <v>30</v>
      </c>
      <c r="L11" s="1">
        <v>2</v>
      </c>
    </row>
    <row r="12" spans="1:12" ht="15">
      <c r="A12" s="1">
        <v>23</v>
      </c>
      <c r="B12" s="1" t="s">
        <v>21</v>
      </c>
      <c r="C12" s="1" t="s">
        <v>7</v>
      </c>
      <c r="D12" s="1" t="s">
        <v>22</v>
      </c>
      <c r="E12" s="5">
        <v>0.35650937499999996</v>
      </c>
      <c r="F12" s="6">
        <v>0.010416666666666666</v>
      </c>
      <c r="G12" s="5">
        <v>0.003054861111111111</v>
      </c>
      <c r="H12" s="5">
        <v>0.00288125</v>
      </c>
      <c r="I12" s="8">
        <v>7</v>
      </c>
      <c r="J12" s="1">
        <f>VLOOKUP(D12,'[1]Tubs'!$C$2:$H$18,6,FALSE)</f>
        <v>14</v>
      </c>
      <c r="K12" s="1">
        <f t="shared" si="0"/>
        <v>21</v>
      </c>
      <c r="L12" s="1">
        <v>7</v>
      </c>
    </row>
    <row r="13" spans="1:12" ht="15">
      <c r="A13" s="1">
        <v>26</v>
      </c>
      <c r="B13" s="1" t="s">
        <v>9</v>
      </c>
      <c r="C13" s="1" t="s">
        <v>7</v>
      </c>
      <c r="D13" s="1" t="s">
        <v>25</v>
      </c>
      <c r="E13" s="5">
        <v>0.35650937499999996</v>
      </c>
      <c r="F13" s="6">
        <v>0.017361111111111112</v>
      </c>
      <c r="G13" s="5">
        <v>0.0031199074074074076</v>
      </c>
      <c r="H13" s="5">
        <v>0.0028305555555555553</v>
      </c>
      <c r="I13" s="8">
        <v>6</v>
      </c>
      <c r="J13" s="1">
        <f>VLOOKUP(D13,'[1]Tubs'!$C$2:$H$18,6,FALSE)</f>
        <v>20</v>
      </c>
      <c r="K13" s="1">
        <f t="shared" si="0"/>
        <v>26</v>
      </c>
      <c r="L13" s="1">
        <v>5</v>
      </c>
    </row>
    <row r="14" spans="1:12" ht="15">
      <c r="A14" s="1">
        <v>27</v>
      </c>
      <c r="B14" s="1" t="s">
        <v>9</v>
      </c>
      <c r="C14" s="1" t="s">
        <v>7</v>
      </c>
      <c r="D14" s="10" t="s">
        <v>26</v>
      </c>
      <c r="E14" s="5">
        <v>0.35650937499999996</v>
      </c>
      <c r="F14" s="6">
        <v>0.02638888888888889</v>
      </c>
      <c r="G14" s="5">
        <v>0.0031599537037037034</v>
      </c>
      <c r="H14" s="5">
        <v>0.0027201388888888887</v>
      </c>
      <c r="I14" s="8">
        <v>5</v>
      </c>
      <c r="J14" s="1">
        <f>VLOOKUP(D14,'[1]Tubs'!$C$2:$H$18,6,FALSE)</f>
        <v>31</v>
      </c>
      <c r="K14" s="1">
        <f t="shared" si="0"/>
        <v>36</v>
      </c>
      <c r="L14" s="1">
        <v>1</v>
      </c>
    </row>
    <row r="15" spans="1:12" ht="15">
      <c r="A15" s="1">
        <v>22</v>
      </c>
      <c r="B15" s="1" t="s">
        <v>9</v>
      </c>
      <c r="C15" s="1" t="s">
        <v>7</v>
      </c>
      <c r="D15" s="1" t="s">
        <v>20</v>
      </c>
      <c r="E15" s="5">
        <v>0.35650937499999996</v>
      </c>
      <c r="F15" s="6">
        <v>0.006944444444444444</v>
      </c>
      <c r="G15" s="5">
        <v>0.003183217592592593</v>
      </c>
      <c r="H15" s="5">
        <v>0.003067476851851852</v>
      </c>
      <c r="I15" s="8">
        <v>4</v>
      </c>
      <c r="J15" s="1">
        <f>VLOOKUP(D15,'[1]Tubs'!$C$2:$H$18,6,FALSE)</f>
        <v>18</v>
      </c>
      <c r="K15" s="1">
        <f t="shared" si="0"/>
        <v>22</v>
      </c>
      <c r="L15" s="1">
        <v>6</v>
      </c>
    </row>
    <row r="16" spans="1:12" ht="15">
      <c r="A16" s="1">
        <v>28</v>
      </c>
      <c r="B16" s="1" t="s">
        <v>6</v>
      </c>
      <c r="C16" s="1" t="s">
        <v>7</v>
      </c>
      <c r="D16" s="1" t="s">
        <v>27</v>
      </c>
      <c r="E16" s="5">
        <v>0.35650937499999996</v>
      </c>
      <c r="F16" s="6">
        <v>0.027777777777777776</v>
      </c>
      <c r="G16" s="5">
        <v>0.0032309027777777774</v>
      </c>
      <c r="H16" s="5">
        <v>0.002767939814814815</v>
      </c>
      <c r="I16" s="8">
        <v>3</v>
      </c>
      <c r="J16" s="1">
        <f>VLOOKUP(D16,'[1]Tubs'!$C$2:$H$18,6,FALSE)</f>
        <v>24</v>
      </c>
      <c r="K16" s="1">
        <f t="shared" si="0"/>
        <v>27</v>
      </c>
      <c r="L16" s="1">
        <v>4</v>
      </c>
    </row>
    <row r="17" spans="1:12" ht="15">
      <c r="A17" s="1">
        <v>25</v>
      </c>
      <c r="B17" s="1" t="s">
        <v>15</v>
      </c>
      <c r="C17" s="1" t="s">
        <v>7</v>
      </c>
      <c r="D17" s="1" t="s">
        <v>24</v>
      </c>
      <c r="E17" s="5">
        <v>0.35650937499999996</v>
      </c>
      <c r="F17" s="6">
        <v>0.015277777777777777</v>
      </c>
      <c r="G17" s="5">
        <v>0.003269675925925926</v>
      </c>
      <c r="H17" s="5">
        <v>0.0030150462962962965</v>
      </c>
      <c r="I17" s="8">
        <v>2</v>
      </c>
      <c r="J17" s="1">
        <f>VLOOKUP(D17,'[1]Tubs'!$C$2:$H$18,6,FALSE)</f>
        <v>28</v>
      </c>
      <c r="K17" s="1">
        <f t="shared" si="0"/>
        <v>30</v>
      </c>
      <c r="L17" s="1">
        <v>2</v>
      </c>
    </row>
    <row r="18" spans="1:12" ht="15">
      <c r="A18" s="1">
        <v>21</v>
      </c>
      <c r="B18" s="1" t="s">
        <v>18</v>
      </c>
      <c r="C18" s="1" t="s">
        <v>7</v>
      </c>
      <c r="D18" s="1" t="s">
        <v>19</v>
      </c>
      <c r="E18" s="5">
        <v>0.35650937499999996</v>
      </c>
      <c r="G18" s="5">
        <v>0.003837268518518519</v>
      </c>
      <c r="H18" s="5">
        <v>0.003837268518518519</v>
      </c>
      <c r="I18" s="8">
        <v>1</v>
      </c>
      <c r="J18" s="1">
        <f>VLOOKUP(D18,'[1]Tubs'!$C$2:$H$18,6,FALSE)</f>
        <v>7</v>
      </c>
      <c r="K18" s="1">
        <f t="shared" si="0"/>
        <v>8</v>
      </c>
      <c r="L18" s="1">
        <v>8</v>
      </c>
    </row>
    <row r="19" spans="5:8" ht="15">
      <c r="E19" s="5"/>
      <c r="F19" s="6"/>
      <c r="G19" s="5"/>
      <c r="H19" s="5"/>
    </row>
    <row r="20" spans="1:10" ht="15">
      <c r="A20" s="1">
        <v>36</v>
      </c>
      <c r="B20" s="1" t="s">
        <v>21</v>
      </c>
      <c r="C20" s="1" t="s">
        <v>28</v>
      </c>
      <c r="D20" s="1" t="s">
        <v>34</v>
      </c>
      <c r="E20" s="5">
        <v>0.35975868055555554</v>
      </c>
      <c r="F20" s="6">
        <v>0.006944444444444444</v>
      </c>
      <c r="G20" s="5">
        <v>0.005699421296296296</v>
      </c>
      <c r="H20" s="5">
        <v>0.005583680555555556</v>
      </c>
      <c r="J20" s="1">
        <f>VLOOKUP(D20,'[1]Sheet1'!$B$2:$G$150,6,FALSE)</f>
        <v>26</v>
      </c>
    </row>
    <row r="21" spans="1:10" ht="15">
      <c r="A21" s="1">
        <v>37</v>
      </c>
      <c r="B21" s="1" t="s">
        <v>21</v>
      </c>
      <c r="C21" s="1" t="s">
        <v>28</v>
      </c>
      <c r="D21" s="1" t="s">
        <v>35</v>
      </c>
      <c r="E21" s="5">
        <v>0.35975868055555554</v>
      </c>
      <c r="F21" s="6">
        <v>0.017361111111111112</v>
      </c>
      <c r="G21" s="5">
        <v>0.005782638888888889</v>
      </c>
      <c r="H21" s="5">
        <v>0.005493287037037037</v>
      </c>
      <c r="J21" s="1">
        <f>VLOOKUP(D21,'[1]Sheet1'!$B$2:$G$150,6,FALSE)</f>
        <v>21</v>
      </c>
    </row>
    <row r="22" spans="1:10" ht="15">
      <c r="A22" s="1">
        <v>32</v>
      </c>
      <c r="B22" s="1" t="s">
        <v>21</v>
      </c>
      <c r="C22" s="1" t="s">
        <v>28</v>
      </c>
      <c r="D22" s="1" t="s">
        <v>30</v>
      </c>
      <c r="E22" s="5">
        <v>0.35975868055555554</v>
      </c>
      <c r="F22" s="6">
        <v>0.003472222222222222</v>
      </c>
      <c r="G22" s="5">
        <v>0.005817013888888889</v>
      </c>
      <c r="H22" s="5">
        <v>0.005759143518518518</v>
      </c>
      <c r="J22" s="1">
        <f>VLOOKUP(D22,'[1]Sheet1'!$B$2:$G$150,6,FALSE)</f>
        <v>21</v>
      </c>
    </row>
    <row r="23" spans="1:10" ht="15">
      <c r="A23" s="1">
        <v>31</v>
      </c>
      <c r="B23" s="1" t="s">
        <v>21</v>
      </c>
      <c r="C23" s="1" t="s">
        <v>28</v>
      </c>
      <c r="D23" s="1" t="s">
        <v>29</v>
      </c>
      <c r="E23" s="5">
        <v>0.35975868055555554</v>
      </c>
      <c r="G23" s="5">
        <v>0.00583125</v>
      </c>
      <c r="H23" s="5">
        <v>0.00583125</v>
      </c>
      <c r="J23" s="1">
        <f>VLOOKUP(D23,'[1]Sheet1'!$B$2:$G$150,6,FALSE)</f>
        <v>28</v>
      </c>
    </row>
    <row r="24" spans="1:10" ht="15">
      <c r="A24" s="1">
        <v>38</v>
      </c>
      <c r="B24" s="1" t="s">
        <v>21</v>
      </c>
      <c r="C24" s="1" t="s">
        <v>28</v>
      </c>
      <c r="D24" s="1" t="s">
        <v>36</v>
      </c>
      <c r="E24" s="5">
        <v>0.35975868055555554</v>
      </c>
      <c r="F24" s="6">
        <v>0.017361111111111112</v>
      </c>
      <c r="G24" s="5">
        <v>0.005845486111111111</v>
      </c>
      <c r="H24" s="5">
        <v>0.005556134259259258</v>
      </c>
      <c r="J24" s="1">
        <f>VLOOKUP(D24,'[1]Sheet1'!$B$2:$G$150,6,FALSE)</f>
        <v>25</v>
      </c>
    </row>
    <row r="25" spans="1:10" ht="15">
      <c r="A25" s="1">
        <v>35</v>
      </c>
      <c r="B25" s="1" t="s">
        <v>21</v>
      </c>
      <c r="C25" s="1" t="s">
        <v>28</v>
      </c>
      <c r="D25" s="1" t="s">
        <v>33</v>
      </c>
      <c r="E25" s="5">
        <v>0.35975868055555554</v>
      </c>
      <c r="F25" s="6">
        <v>0.006944444444444444</v>
      </c>
      <c r="G25" s="5">
        <v>0.005850231481481481</v>
      </c>
      <c r="H25" s="5">
        <v>0.005734490740740741</v>
      </c>
      <c r="J25" s="1">
        <f>VLOOKUP(D25,'[1]Sheet1'!$B$2:$G$150,6,FALSE)</f>
        <v>24</v>
      </c>
    </row>
    <row r="26" spans="1:8" ht="15">
      <c r="A26" s="1">
        <v>39</v>
      </c>
      <c r="B26" s="1" t="s">
        <v>21</v>
      </c>
      <c r="C26" s="1" t="s">
        <v>28</v>
      </c>
      <c r="D26" s="1" t="s">
        <v>37</v>
      </c>
      <c r="E26" s="5">
        <v>0.35975868055555554</v>
      </c>
      <c r="F26" s="6">
        <v>0.024305555555555556</v>
      </c>
      <c r="G26" s="5">
        <v>0.005887268518518518</v>
      </c>
      <c r="H26" s="5">
        <v>0.005482175925925926</v>
      </c>
    </row>
    <row r="27" spans="1:10" ht="15">
      <c r="A27" s="1">
        <v>34</v>
      </c>
      <c r="B27" s="1" t="s">
        <v>21</v>
      </c>
      <c r="C27" s="1" t="s">
        <v>28</v>
      </c>
      <c r="D27" s="1" t="s">
        <v>32</v>
      </c>
      <c r="E27" s="5">
        <v>0.35975868055555554</v>
      </c>
      <c r="F27" s="6">
        <v>0.003472222222222222</v>
      </c>
      <c r="G27" s="5">
        <v>0.0060211805555555565</v>
      </c>
      <c r="H27" s="5">
        <v>0.005963310185185185</v>
      </c>
      <c r="J27" s="1">
        <f>VLOOKUP(D27,'[1]Sheet1'!$B$2:$G$150,6,FALSE)</f>
        <v>18</v>
      </c>
    </row>
    <row r="28" spans="1:10" ht="15">
      <c r="A28" s="1">
        <v>33</v>
      </c>
      <c r="B28" s="1" t="s">
        <v>21</v>
      </c>
      <c r="C28" s="1" t="s">
        <v>28</v>
      </c>
      <c r="D28" s="1" t="s">
        <v>31</v>
      </c>
      <c r="E28" s="5">
        <v>0.35975868055555554</v>
      </c>
      <c r="F28" s="6">
        <v>0.003472222222222222</v>
      </c>
      <c r="G28" s="5">
        <v>0.0063271990740740745</v>
      </c>
      <c r="H28" s="5">
        <v>0.006269328703703704</v>
      </c>
      <c r="J28" s="1">
        <f>VLOOKUP(D28,'[1]Sheet1'!$B$2:$G$150,6,FALSE)</f>
        <v>0</v>
      </c>
    </row>
    <row r="29" spans="5:8" ht="15">
      <c r="E29" s="5"/>
      <c r="F29" s="6"/>
      <c r="G29" s="5"/>
      <c r="H29" s="5"/>
    </row>
    <row r="30" spans="1:10" ht="15">
      <c r="A30" s="1">
        <v>42</v>
      </c>
      <c r="B30" s="1" t="s">
        <v>21</v>
      </c>
      <c r="C30" s="1" t="s">
        <v>28</v>
      </c>
      <c r="D30" s="1" t="s">
        <v>38</v>
      </c>
      <c r="E30" s="5">
        <v>0.36172476851851854</v>
      </c>
      <c r="F30" s="6">
        <v>0.06597222222222222</v>
      </c>
      <c r="G30" s="5">
        <v>0.008523842592592592</v>
      </c>
      <c r="H30" s="5">
        <v>0.0074243055555555555</v>
      </c>
      <c r="J30" s="1">
        <f>VLOOKUP(D30,'[1]Sheet1'!$B$2:$G$150,6,FALSE)</f>
        <v>13</v>
      </c>
    </row>
    <row r="31" spans="1:10" ht="15">
      <c r="A31" s="1">
        <v>47</v>
      </c>
      <c r="B31" s="1" t="s">
        <v>21</v>
      </c>
      <c r="C31" s="1" t="s">
        <v>28</v>
      </c>
      <c r="D31" s="1" t="s">
        <v>42</v>
      </c>
      <c r="E31" s="5">
        <v>0.36172476851851854</v>
      </c>
      <c r="F31" s="6">
        <v>0.12847222222222224</v>
      </c>
      <c r="G31" s="5">
        <v>0.008832407407407409</v>
      </c>
      <c r="H31" s="5">
        <v>0.0066912037037037035</v>
      </c>
      <c r="J31" s="1">
        <f>VLOOKUP(D31,'[1]Sheet1'!$B$2:$G$150,6,FALSE)</f>
        <v>28</v>
      </c>
    </row>
    <row r="32" spans="1:10" ht="15">
      <c r="A32" s="1">
        <v>44</v>
      </c>
      <c r="B32" s="1" t="s">
        <v>21</v>
      </c>
      <c r="C32" s="1" t="s">
        <v>28</v>
      </c>
      <c r="D32" s="1" t="s">
        <v>40</v>
      </c>
      <c r="E32" s="5">
        <v>0.36172476851851854</v>
      </c>
      <c r="F32" s="6">
        <v>0.1076388888888889</v>
      </c>
      <c r="G32" s="5">
        <v>0.00884224537037037</v>
      </c>
      <c r="H32" s="5">
        <v>0.007048263888888889</v>
      </c>
      <c r="J32" s="1">
        <f>VLOOKUP(D32,'[1]Sheet1'!$B$2:$G$150,6,FALSE)</f>
        <v>10</v>
      </c>
    </row>
    <row r="33" spans="1:10" ht="15">
      <c r="A33" s="1">
        <v>48</v>
      </c>
      <c r="B33" s="1" t="s">
        <v>21</v>
      </c>
      <c r="C33" s="1" t="s">
        <v>28</v>
      </c>
      <c r="D33" s="1" t="s">
        <v>43</v>
      </c>
      <c r="E33" s="5">
        <v>0.36172476851851854</v>
      </c>
      <c r="F33" s="6">
        <v>0.1388888888888889</v>
      </c>
      <c r="G33" s="5">
        <v>0.0089875</v>
      </c>
      <c r="H33" s="5">
        <v>0.006672685185185185</v>
      </c>
      <c r="J33" s="1">
        <f>VLOOKUP(D33,'[1]Sheet1'!$B$2:$G$150,6,FALSE)</f>
        <v>22</v>
      </c>
    </row>
    <row r="34" spans="1:10" ht="15">
      <c r="A34" s="1">
        <v>46</v>
      </c>
      <c r="B34" s="1" t="s">
        <v>21</v>
      </c>
      <c r="C34" s="1" t="s">
        <v>28</v>
      </c>
      <c r="D34" s="1" t="s">
        <v>41</v>
      </c>
      <c r="E34" s="5">
        <v>0.36172476851851854</v>
      </c>
      <c r="F34" s="6">
        <v>0.12152777777777778</v>
      </c>
      <c r="G34" s="5">
        <v>0.009031250000000001</v>
      </c>
      <c r="H34" s="5">
        <v>0.007005787037037037</v>
      </c>
      <c r="J34" s="1">
        <f>VLOOKUP(D34,'[1]Sheet1'!$B$2:$G$150,6,FALSE)</f>
        <v>9</v>
      </c>
    </row>
    <row r="35" spans="1:10" ht="15">
      <c r="A35" s="1">
        <v>43</v>
      </c>
      <c r="B35" s="1" t="s">
        <v>21</v>
      </c>
      <c r="C35" s="1" t="s">
        <v>28</v>
      </c>
      <c r="D35" s="1" t="s">
        <v>39</v>
      </c>
      <c r="E35" s="5">
        <v>0.36172476851851854</v>
      </c>
      <c r="F35" s="6">
        <v>0.1076388888888889</v>
      </c>
      <c r="G35" s="5">
        <v>0.009146064814814815</v>
      </c>
      <c r="H35" s="5">
        <v>0.007352083333333333</v>
      </c>
      <c r="J35" s="1">
        <f>VLOOKUP(D35,'[1]Sheet1'!$B$2:$G$150,6,FALSE)</f>
        <v>21</v>
      </c>
    </row>
    <row r="36" spans="5:8" ht="15">
      <c r="E36" s="5"/>
      <c r="F36" s="6"/>
      <c r="G36" s="5"/>
      <c r="H36" s="5"/>
    </row>
    <row r="37" spans="1:10" ht="15">
      <c r="A37" s="1">
        <v>54</v>
      </c>
      <c r="B37" s="1" t="s">
        <v>21</v>
      </c>
      <c r="C37" s="1" t="s">
        <v>28</v>
      </c>
      <c r="D37" s="1" t="s">
        <v>46</v>
      </c>
      <c r="E37" s="5">
        <v>0.3651740740740741</v>
      </c>
      <c r="F37" s="6">
        <v>0.027777777777777776</v>
      </c>
      <c r="G37" s="5">
        <v>0.007218634259259259</v>
      </c>
      <c r="H37" s="5">
        <v>0.006755671296296297</v>
      </c>
      <c r="J37" s="1">
        <f>VLOOKUP(D37,'[1]Sheet1'!$B$2:$G$150,6,FALSE)</f>
        <v>18</v>
      </c>
    </row>
    <row r="38" spans="1:10" ht="15">
      <c r="A38" s="1">
        <v>56</v>
      </c>
      <c r="B38" s="1" t="s">
        <v>21</v>
      </c>
      <c r="C38" s="1" t="s">
        <v>28</v>
      </c>
      <c r="D38" s="1" t="s">
        <v>47</v>
      </c>
      <c r="E38" s="5">
        <v>0.3651740740740741</v>
      </c>
      <c r="F38" s="6">
        <v>0.09027777777777778</v>
      </c>
      <c r="G38" s="5">
        <v>0.007608101851851852</v>
      </c>
      <c r="H38" s="5">
        <v>0.006103472222222222</v>
      </c>
      <c r="J38" s="1">
        <f>VLOOKUP(D38,'[1]Sheet1'!$B$2:$G$150,6,FALSE)</f>
        <v>9</v>
      </c>
    </row>
    <row r="39" spans="1:10" ht="15">
      <c r="A39" s="1">
        <v>51</v>
      </c>
      <c r="B39" s="1" t="s">
        <v>9</v>
      </c>
      <c r="C39" s="1" t="s">
        <v>28</v>
      </c>
      <c r="D39" s="1" t="s">
        <v>44</v>
      </c>
      <c r="E39" s="5">
        <v>0.3651740740740741</v>
      </c>
      <c r="G39" s="5">
        <v>0.007626736111111111</v>
      </c>
      <c r="H39" s="5">
        <v>0.007626736111111111</v>
      </c>
      <c r="J39" s="1">
        <f>VLOOKUP(D39,'[1]Sheet1'!$B$2:$G$150,6,FALSE)</f>
        <v>21</v>
      </c>
    </row>
    <row r="40" spans="1:10" ht="15">
      <c r="A40" s="1">
        <v>52</v>
      </c>
      <c r="B40" s="1" t="s">
        <v>9</v>
      </c>
      <c r="C40" s="1" t="s">
        <v>28</v>
      </c>
      <c r="D40" s="1" t="s">
        <v>45</v>
      </c>
      <c r="E40" s="5">
        <v>0.3651740740740741</v>
      </c>
      <c r="F40" s="6">
        <v>0.013888888888888888</v>
      </c>
      <c r="G40" s="5">
        <v>0.007982291666666667</v>
      </c>
      <c r="H40" s="5">
        <v>0.007750810185185184</v>
      </c>
      <c r="J40" s="1">
        <f>VLOOKUP(D40,'[1]Sheet1'!$B$2:$G$150,6,FALSE)</f>
        <v>22</v>
      </c>
    </row>
    <row r="41" spans="5:8" ht="15">
      <c r="E41" s="5"/>
      <c r="F41" s="6"/>
      <c r="G41" s="5"/>
      <c r="H41" s="5"/>
    </row>
    <row r="42" spans="1:10" ht="15">
      <c r="A42" s="1">
        <v>62</v>
      </c>
      <c r="B42" s="1" t="s">
        <v>21</v>
      </c>
      <c r="C42" s="1" t="s">
        <v>28</v>
      </c>
      <c r="D42" s="1" t="s">
        <v>49</v>
      </c>
      <c r="E42" s="5">
        <v>0.36739780092592594</v>
      </c>
      <c r="F42" s="6">
        <v>0.006944444444444444</v>
      </c>
      <c r="G42" s="5">
        <v>0.006392824074074074</v>
      </c>
      <c r="H42" s="5">
        <v>0.006277083333333333</v>
      </c>
      <c r="J42" s="1">
        <f>VLOOKUP(D42,'[1]Sheet1'!$B$2:$G$150,6,FALSE)</f>
        <v>16</v>
      </c>
    </row>
    <row r="43" spans="1:10" ht="15">
      <c r="A43" s="1">
        <v>65</v>
      </c>
      <c r="B43" s="1" t="s">
        <v>21</v>
      </c>
      <c r="C43" s="1" t="s">
        <v>28</v>
      </c>
      <c r="D43" s="1" t="s">
        <v>51</v>
      </c>
      <c r="E43" s="5">
        <v>0.36739780092592594</v>
      </c>
      <c r="F43" s="6">
        <v>0.027777777777777776</v>
      </c>
      <c r="G43" s="5">
        <v>0.006611458333333334</v>
      </c>
      <c r="H43" s="5">
        <v>0.006148495370370371</v>
      </c>
      <c r="J43" s="1">
        <f>VLOOKUP(D43,'[1]Sheet1'!$B$2:$G$150,6,FALSE)</f>
        <v>15</v>
      </c>
    </row>
    <row r="44" spans="1:10" ht="15">
      <c r="A44" s="1">
        <v>67</v>
      </c>
      <c r="B44" s="1" t="s">
        <v>21</v>
      </c>
      <c r="C44" s="1" t="s">
        <v>28</v>
      </c>
      <c r="D44" s="1" t="s">
        <v>53</v>
      </c>
      <c r="E44" s="5">
        <v>0.36739780092592594</v>
      </c>
      <c r="F44" s="6">
        <v>0.034722222222222224</v>
      </c>
      <c r="G44" s="5">
        <v>0.006627893518518519</v>
      </c>
      <c r="H44" s="5">
        <v>0.006049189814814815</v>
      </c>
      <c r="J44" s="1">
        <f>VLOOKUP(D44,'[1]Sheet1'!$B$2:$G$150,6,FALSE)</f>
        <v>21</v>
      </c>
    </row>
    <row r="45" spans="1:10" ht="15">
      <c r="A45" s="1">
        <v>66</v>
      </c>
      <c r="B45" s="1" t="s">
        <v>21</v>
      </c>
      <c r="C45" s="1" t="s">
        <v>28</v>
      </c>
      <c r="D45" s="1" t="s">
        <v>52</v>
      </c>
      <c r="E45" s="5">
        <v>0.36739780092592594</v>
      </c>
      <c r="F45" s="6">
        <v>0.03125</v>
      </c>
      <c r="G45" s="5">
        <v>0.006688425925925927</v>
      </c>
      <c r="H45" s="5">
        <v>0.006167592592592593</v>
      </c>
      <c r="J45" s="1">
        <f>VLOOKUP(D45,'[1]Sheet1'!$B$2:$G$150,6,FALSE)</f>
        <v>14</v>
      </c>
    </row>
    <row r="46" spans="1:10" ht="15">
      <c r="A46" s="1">
        <v>61</v>
      </c>
      <c r="B46" s="1" t="s">
        <v>21</v>
      </c>
      <c r="C46" s="1" t="s">
        <v>28</v>
      </c>
      <c r="D46" s="1" t="s">
        <v>48</v>
      </c>
      <c r="E46" s="5">
        <v>0.36739780092592594</v>
      </c>
      <c r="G46" s="5">
        <v>0.006696874999999999</v>
      </c>
      <c r="H46" s="5">
        <v>0.006696874999999999</v>
      </c>
      <c r="J46" s="1">
        <f>VLOOKUP(D46,'[1]Sheet1'!$B$2:$G$150,6,FALSE)</f>
        <v>18</v>
      </c>
    </row>
    <row r="47" spans="1:10" ht="15">
      <c r="A47" s="1">
        <v>64</v>
      </c>
      <c r="B47" s="1" t="s">
        <v>21</v>
      </c>
      <c r="C47" s="1" t="s">
        <v>28</v>
      </c>
      <c r="D47" s="1" t="s">
        <v>50</v>
      </c>
      <c r="E47" s="5">
        <v>0.36739780092592594</v>
      </c>
      <c r="F47" s="6">
        <v>0.017361111111111112</v>
      </c>
      <c r="G47" s="5">
        <v>0.006886458333333332</v>
      </c>
      <c r="H47" s="5">
        <v>0.006597106481481482</v>
      </c>
      <c r="J47" s="1">
        <f>VLOOKUP(D47,'[1]Sheet1'!$B$2:$G$150,6,FALSE)</f>
        <v>14</v>
      </c>
    </row>
    <row r="48" spans="1:10" ht="15">
      <c r="A48" s="1">
        <v>68</v>
      </c>
      <c r="B48" s="1" t="s">
        <v>21</v>
      </c>
      <c r="C48" s="1" t="s">
        <v>28</v>
      </c>
      <c r="D48" s="1" t="s">
        <v>54</v>
      </c>
      <c r="E48" s="5">
        <v>0.36739780092592594</v>
      </c>
      <c r="F48" s="6">
        <v>0.03819444444444444</v>
      </c>
      <c r="G48" s="5">
        <v>0.007000231481481482</v>
      </c>
      <c r="H48" s="5">
        <v>0.006363657407407407</v>
      </c>
      <c r="J48" s="1">
        <f>VLOOKUP(D48,'[1]Sheet1'!$B$2:$G$150,6,FALSE)</f>
        <v>0</v>
      </c>
    </row>
    <row r="49" spans="5:8" ht="15">
      <c r="E49" s="5"/>
      <c r="F49" s="6"/>
      <c r="G49" s="5"/>
      <c r="H49" s="5"/>
    </row>
    <row r="50" spans="1:10" ht="15">
      <c r="A50" s="1">
        <v>72</v>
      </c>
      <c r="B50" s="1" t="s">
        <v>11</v>
      </c>
      <c r="C50" s="1" t="s">
        <v>28</v>
      </c>
      <c r="D50" s="1" t="s">
        <v>57</v>
      </c>
      <c r="E50" s="5">
        <v>0.3696236111111111</v>
      </c>
      <c r="F50" s="6">
        <v>0.034722222222222224</v>
      </c>
      <c r="G50" s="5">
        <v>0.007433217592592593</v>
      </c>
      <c r="H50" s="5">
        <v>0.006854513888888889</v>
      </c>
      <c r="J50" s="1">
        <f>VLOOKUP(D50,'[1]Sheet1'!$B$2:$G$150,6,FALSE)</f>
        <v>19</v>
      </c>
    </row>
    <row r="51" spans="1:10" ht="15">
      <c r="A51" s="1">
        <v>73</v>
      </c>
      <c r="B51" s="1" t="s">
        <v>18</v>
      </c>
      <c r="C51" s="1" t="s">
        <v>28</v>
      </c>
      <c r="D51" s="1" t="s">
        <v>58</v>
      </c>
      <c r="E51" s="5">
        <v>0.3696236111111111</v>
      </c>
      <c r="F51" s="6">
        <v>0.03819444444444444</v>
      </c>
      <c r="G51" s="5">
        <v>0.007543402777777778</v>
      </c>
      <c r="H51" s="5">
        <v>0.006906828703703703</v>
      </c>
      <c r="J51" s="1">
        <f>VLOOKUP(D51,'[1]Sheet1'!$B$2:$G$150,6,FALSE)</f>
        <v>22</v>
      </c>
    </row>
    <row r="52" spans="1:10" ht="15">
      <c r="A52" s="1">
        <v>74</v>
      </c>
      <c r="B52" s="1" t="s">
        <v>18</v>
      </c>
      <c r="C52" s="1" t="s">
        <v>28</v>
      </c>
      <c r="D52" s="1" t="s">
        <v>59</v>
      </c>
      <c r="E52" s="5">
        <v>0.3696236111111111</v>
      </c>
      <c r="F52" s="6">
        <v>0.04861111111111111</v>
      </c>
      <c r="G52" s="5">
        <v>0.007643287037037038</v>
      </c>
      <c r="H52" s="5">
        <v>0.0068331018518518515</v>
      </c>
      <c r="J52" s="1">
        <f>VLOOKUP(D52,'[1]Sheet1'!$B$2:$G$150,6,FALSE)</f>
        <v>7</v>
      </c>
    </row>
    <row r="53" spans="1:10" ht="15">
      <c r="A53" s="1">
        <v>76</v>
      </c>
      <c r="B53" s="1" t="s">
        <v>13</v>
      </c>
      <c r="C53" s="1" t="s">
        <v>28</v>
      </c>
      <c r="D53" s="1" t="s">
        <v>60</v>
      </c>
      <c r="E53" s="5">
        <v>0.3696236111111111</v>
      </c>
      <c r="F53" s="6">
        <v>0.06597222222222222</v>
      </c>
      <c r="G53" s="5">
        <v>0.007716550925925925</v>
      </c>
      <c r="H53" s="5">
        <v>0.006617013888888888</v>
      </c>
      <c r="J53" s="1">
        <f>VLOOKUP(D53,'[1]Sheet1'!$B$2:$G$150,6,FALSE)</f>
        <v>11</v>
      </c>
    </row>
    <row r="54" spans="1:10" ht="15">
      <c r="A54" s="1">
        <v>78</v>
      </c>
      <c r="B54" s="1" t="s">
        <v>13</v>
      </c>
      <c r="C54" s="1" t="s">
        <v>28</v>
      </c>
      <c r="D54" s="1" t="s">
        <v>62</v>
      </c>
      <c r="E54" s="5">
        <v>0.3696236111111111</v>
      </c>
      <c r="F54" s="6">
        <v>0.08680555555555557</v>
      </c>
      <c r="G54" s="5">
        <v>0.007751157407407408</v>
      </c>
      <c r="H54" s="5">
        <v>0.006304398148148148</v>
      </c>
      <c r="J54" s="1">
        <f>VLOOKUP(D54,'[1]Sheet1'!$B$2:$G$150,6,FALSE)</f>
        <v>20</v>
      </c>
    </row>
    <row r="55" spans="1:10" ht="15">
      <c r="A55" s="1">
        <v>71</v>
      </c>
      <c r="B55" s="1" t="s">
        <v>55</v>
      </c>
      <c r="C55" s="1" t="s">
        <v>28</v>
      </c>
      <c r="D55" s="1" t="s">
        <v>56</v>
      </c>
      <c r="E55" s="5">
        <v>0.3696236111111111</v>
      </c>
      <c r="G55" s="5">
        <v>0.007882986111111111</v>
      </c>
      <c r="H55" s="5">
        <v>0.007882986111111111</v>
      </c>
      <c r="J55" s="1">
        <f>VLOOKUP(D55,'[1]Sheet1'!$B$2:$G$150,6,FALSE)</f>
        <v>19</v>
      </c>
    </row>
    <row r="56" spans="1:10" ht="15">
      <c r="A56" s="1">
        <v>77</v>
      </c>
      <c r="B56" s="1" t="s">
        <v>11</v>
      </c>
      <c r="C56" s="1" t="s">
        <v>28</v>
      </c>
      <c r="D56" s="1" t="s">
        <v>61</v>
      </c>
      <c r="E56" s="5">
        <v>0.3696236111111111</v>
      </c>
      <c r="F56" s="6">
        <v>0.06944444444444443</v>
      </c>
      <c r="G56" s="5">
        <v>0.008217592592592594</v>
      </c>
      <c r="H56" s="5">
        <v>0.007060185185185184</v>
      </c>
      <c r="J56" s="1">
        <f>VLOOKUP(D56,'[1]Sheet1'!$B$2:$G$150,6,FALSE)</f>
        <v>19</v>
      </c>
    </row>
    <row r="57" spans="5:8" ht="15">
      <c r="E57" s="5"/>
      <c r="F57" s="6"/>
      <c r="G57" s="5"/>
      <c r="H57" s="5"/>
    </row>
    <row r="58" spans="1:10" ht="15">
      <c r="A58" s="1">
        <v>82</v>
      </c>
      <c r="B58" s="1" t="s">
        <v>15</v>
      </c>
      <c r="C58" s="1" t="s">
        <v>28</v>
      </c>
      <c r="D58" s="1" t="s">
        <v>64</v>
      </c>
      <c r="E58" s="5">
        <v>0.3718261574074074</v>
      </c>
      <c r="F58" s="6">
        <v>0.006944444444444444</v>
      </c>
      <c r="G58" s="5">
        <v>0.006920023148148147</v>
      </c>
      <c r="H58" s="5">
        <v>0.006804282407407407</v>
      </c>
      <c r="J58" s="1">
        <f>VLOOKUP(D58,'[1]Sheet1'!$B$2:$G$150,6,FALSE)</f>
        <v>7</v>
      </c>
    </row>
    <row r="59" spans="1:10" ht="15">
      <c r="A59" s="1">
        <v>85</v>
      </c>
      <c r="B59" s="1" t="s">
        <v>15</v>
      </c>
      <c r="C59" s="1" t="s">
        <v>28</v>
      </c>
      <c r="D59" s="1" t="s">
        <v>67</v>
      </c>
      <c r="E59" s="5">
        <v>0.3718261574074074</v>
      </c>
      <c r="F59" s="6">
        <v>0.05555555555555555</v>
      </c>
      <c r="G59" s="5">
        <v>0.007283217592592592</v>
      </c>
      <c r="H59" s="5">
        <v>0.006357291666666667</v>
      </c>
      <c r="J59" s="1">
        <f>VLOOKUP(D59,'[1]Sheet1'!$B$2:$G$150,6,FALSE)</f>
        <v>17</v>
      </c>
    </row>
    <row r="60" spans="1:10" ht="15">
      <c r="A60" s="1">
        <v>89</v>
      </c>
      <c r="B60" s="1" t="s">
        <v>15</v>
      </c>
      <c r="C60" s="1" t="s">
        <v>28</v>
      </c>
      <c r="D60" s="1" t="s">
        <v>71</v>
      </c>
      <c r="E60" s="5">
        <v>0.3718261574074074</v>
      </c>
      <c r="F60" s="6">
        <v>0.09375</v>
      </c>
      <c r="G60" s="5">
        <v>0.007300810185185185</v>
      </c>
      <c r="H60" s="5">
        <v>0.005738310185185186</v>
      </c>
      <c r="J60" s="1">
        <f>VLOOKUP(D60,'[1]Sheet1'!$B$2:$G$150,6,FALSE)</f>
        <v>25</v>
      </c>
    </row>
    <row r="61" spans="1:10" ht="15">
      <c r="A61" s="1">
        <v>81</v>
      </c>
      <c r="B61" s="1" t="s">
        <v>15</v>
      </c>
      <c r="C61" s="1" t="s">
        <v>28</v>
      </c>
      <c r="D61" s="1" t="s">
        <v>63</v>
      </c>
      <c r="E61" s="5">
        <v>0.3718261574074074</v>
      </c>
      <c r="G61" s="5">
        <v>0.007344444444444445</v>
      </c>
      <c r="H61" s="5">
        <v>0.007344444444444445</v>
      </c>
      <c r="J61" s="1">
        <f>VLOOKUP(D61,'[1]Sheet1'!$B$2:$G$150,6,FALSE)</f>
        <v>16</v>
      </c>
    </row>
    <row r="62" spans="1:10" ht="15">
      <c r="A62" s="1">
        <v>88</v>
      </c>
      <c r="B62" s="1" t="s">
        <v>15</v>
      </c>
      <c r="C62" s="1" t="s">
        <v>28</v>
      </c>
      <c r="D62" s="1" t="s">
        <v>70</v>
      </c>
      <c r="E62" s="5">
        <v>0.3718261574074074</v>
      </c>
      <c r="F62" s="6">
        <v>0.06944444444444443</v>
      </c>
      <c r="G62" s="5">
        <v>0.007351736111111111</v>
      </c>
      <c r="H62" s="5">
        <v>0.006194328703703703</v>
      </c>
      <c r="J62" s="1">
        <f>VLOOKUP(D62,'[1]Sheet1'!$B$2:$G$150,6,FALSE)</f>
        <v>8</v>
      </c>
    </row>
    <row r="63" spans="1:10" ht="15">
      <c r="A63" s="1">
        <v>84</v>
      </c>
      <c r="B63" s="1" t="s">
        <v>15</v>
      </c>
      <c r="C63" s="1" t="s">
        <v>28</v>
      </c>
      <c r="D63" s="1" t="s">
        <v>66</v>
      </c>
      <c r="E63" s="5">
        <v>0.3718261574074074</v>
      </c>
      <c r="F63" s="6">
        <v>0.04513888888888889</v>
      </c>
      <c r="G63" s="5">
        <v>0.007359837962962963</v>
      </c>
      <c r="H63" s="5">
        <v>0.006607523148148148</v>
      </c>
      <c r="J63" s="1">
        <f>VLOOKUP(D63,'[1]Sheet1'!$B$2:$G$150,6,FALSE)</f>
        <v>6</v>
      </c>
    </row>
    <row r="64" spans="1:10" ht="15">
      <c r="A64" s="1">
        <v>86</v>
      </c>
      <c r="B64" s="1" t="s">
        <v>15</v>
      </c>
      <c r="C64" s="1" t="s">
        <v>28</v>
      </c>
      <c r="D64" s="1" t="s">
        <v>68</v>
      </c>
      <c r="E64" s="5">
        <v>0.3718261574074074</v>
      </c>
      <c r="F64" s="6">
        <v>0.05555555555555555</v>
      </c>
      <c r="G64" s="5">
        <v>0.007427199074074075</v>
      </c>
      <c r="H64" s="5">
        <v>0.006501273148148148</v>
      </c>
      <c r="J64" s="1">
        <f>VLOOKUP(D64,'[1]Sheet1'!$B$2:$G$150,6,FALSE)</f>
        <v>22</v>
      </c>
    </row>
    <row r="65" spans="1:10" ht="15">
      <c r="A65" s="1">
        <v>83</v>
      </c>
      <c r="B65" s="1" t="s">
        <v>15</v>
      </c>
      <c r="C65" s="1" t="s">
        <v>28</v>
      </c>
      <c r="D65" s="1" t="s">
        <v>65</v>
      </c>
      <c r="E65" s="5">
        <v>0.3718261574074074</v>
      </c>
      <c r="F65" s="6">
        <v>0.041666666666666664</v>
      </c>
      <c r="G65" s="5">
        <v>0.007434722222222222</v>
      </c>
      <c r="H65" s="5">
        <v>0.006740277777777778</v>
      </c>
      <c r="J65" s="1">
        <f>VLOOKUP(D65,'[1]Sheet1'!$B$2:$G$150,6,FALSE)</f>
        <v>28</v>
      </c>
    </row>
    <row r="66" spans="1:10" ht="15">
      <c r="A66" s="1">
        <v>87</v>
      </c>
      <c r="B66" s="1" t="s">
        <v>15</v>
      </c>
      <c r="C66" s="1" t="s">
        <v>28</v>
      </c>
      <c r="D66" s="1" t="s">
        <v>69</v>
      </c>
      <c r="E66" s="5">
        <v>0.3718261574074074</v>
      </c>
      <c r="F66" s="6">
        <v>0.06944444444444443</v>
      </c>
      <c r="G66" s="5">
        <v>0.007552893518518518</v>
      </c>
      <c r="H66" s="5">
        <v>0.006395486111111111</v>
      </c>
      <c r="J66" s="1">
        <f>VLOOKUP(D66,'[1]Sheet1'!$B$2:$G$150,6,FALSE)</f>
        <v>25</v>
      </c>
    </row>
    <row r="67" spans="5:8" ht="15">
      <c r="E67" s="5"/>
      <c r="F67" s="6"/>
      <c r="G67" s="5"/>
      <c r="H67" s="5"/>
    </row>
    <row r="68" spans="1:10" ht="15">
      <c r="A68" s="1">
        <v>91</v>
      </c>
      <c r="B68" s="1" t="s">
        <v>72</v>
      </c>
      <c r="C68" s="1" t="s">
        <v>28</v>
      </c>
      <c r="D68" s="1" t="s">
        <v>73</v>
      </c>
      <c r="E68" s="5">
        <v>0.37415787037037035</v>
      </c>
      <c r="G68" s="5">
        <v>0.007415972222222222</v>
      </c>
      <c r="H68" s="5">
        <v>0.007415972222222222</v>
      </c>
      <c r="J68" s="1">
        <f>VLOOKUP(D68,'[1]Sheet1'!$B$2:$G$150,6,FALSE)</f>
        <v>0</v>
      </c>
    </row>
    <row r="69" spans="1:10" ht="15">
      <c r="A69" s="1">
        <v>92</v>
      </c>
      <c r="B69" s="1" t="s">
        <v>72</v>
      </c>
      <c r="C69" s="1" t="s">
        <v>28</v>
      </c>
      <c r="D69" s="1" t="s">
        <v>74</v>
      </c>
      <c r="E69" s="5">
        <v>0.37415787037037035</v>
      </c>
      <c r="F69" s="6">
        <v>0.013888888888888888</v>
      </c>
      <c r="G69" s="5">
        <v>0.007477893518518519</v>
      </c>
      <c r="H69" s="5">
        <v>0.007246412037037037</v>
      </c>
      <c r="J69" s="1">
        <f>VLOOKUP(D69,'[1]Sheet1'!$B$2:$G$150,6,FALSE)</f>
        <v>20</v>
      </c>
    </row>
    <row r="70" spans="1:10" ht="15">
      <c r="A70" s="1">
        <v>94</v>
      </c>
      <c r="B70" s="1" t="s">
        <v>72</v>
      </c>
      <c r="C70" s="1" t="s">
        <v>28</v>
      </c>
      <c r="D70" s="1" t="s">
        <v>75</v>
      </c>
      <c r="E70" s="5">
        <v>0.37415787037037035</v>
      </c>
      <c r="F70" s="6">
        <v>0.03819444444444444</v>
      </c>
      <c r="G70" s="5">
        <v>0.007925810185185185</v>
      </c>
      <c r="H70" s="5">
        <v>0.007289236111111111</v>
      </c>
      <c r="J70" s="1">
        <f>VLOOKUP(D70,'[1]Sheet1'!$B$2:$G$150,6,FALSE)</f>
        <v>0</v>
      </c>
    </row>
    <row r="71" spans="1:10" ht="15">
      <c r="A71" s="1">
        <v>95</v>
      </c>
      <c r="B71" s="1" t="s">
        <v>72</v>
      </c>
      <c r="C71" s="1" t="s">
        <v>28</v>
      </c>
      <c r="D71" s="1" t="s">
        <v>76</v>
      </c>
      <c r="E71" s="5">
        <v>0.37415787037037035</v>
      </c>
      <c r="F71" s="6">
        <v>0.0625</v>
      </c>
      <c r="G71" s="5">
        <v>0.008216782407407407</v>
      </c>
      <c r="H71" s="5">
        <v>0.00717511574074074</v>
      </c>
      <c r="J71" s="1">
        <f>VLOOKUP(D71,'[1]Sheet1'!$B$2:$G$150,6,FALSE)</f>
        <v>22</v>
      </c>
    </row>
    <row r="72" spans="5:8" ht="15">
      <c r="E72" s="5"/>
      <c r="F72" s="6"/>
      <c r="G72" s="5"/>
      <c r="H72" s="5"/>
    </row>
    <row r="73" spans="1:10" ht="15">
      <c r="A73" s="1">
        <v>107</v>
      </c>
      <c r="B73" s="1" t="s">
        <v>72</v>
      </c>
      <c r="C73" s="1" t="s">
        <v>28</v>
      </c>
      <c r="D73" s="1" t="s">
        <v>84</v>
      </c>
      <c r="E73" s="5">
        <v>0.37661192129629634</v>
      </c>
      <c r="F73" s="6">
        <v>0.0763888888888889</v>
      </c>
      <c r="G73" s="5">
        <v>0.007507754629629629</v>
      </c>
      <c r="H73" s="5">
        <v>0.006234606481481481</v>
      </c>
      <c r="J73" s="1">
        <f>VLOOKUP(D73,'[1]Sheet1'!$B$2:$G$150,6,FALSE)</f>
        <v>15</v>
      </c>
    </row>
    <row r="74" spans="1:10" ht="15">
      <c r="A74" s="1">
        <v>104</v>
      </c>
      <c r="B74" s="1" t="s">
        <v>72</v>
      </c>
      <c r="C74" s="1" t="s">
        <v>28</v>
      </c>
      <c r="D74" s="1" t="s">
        <v>80</v>
      </c>
      <c r="E74" s="5">
        <v>0.37661192129629634</v>
      </c>
      <c r="F74" s="6">
        <v>0.04513888888888889</v>
      </c>
      <c r="G74" s="5">
        <v>0.0076055555555555555</v>
      </c>
      <c r="H74" s="5">
        <v>0.0068532407407407405</v>
      </c>
      <c r="J74" s="1">
        <f>VLOOKUP(D74,'[1]Sheet1'!$B$2:$G$150,6,FALSE)</f>
        <v>25</v>
      </c>
    </row>
    <row r="75" spans="1:10" ht="15">
      <c r="A75" s="1">
        <v>105</v>
      </c>
      <c r="B75" s="1" t="s">
        <v>81</v>
      </c>
      <c r="C75" s="1" t="s">
        <v>28</v>
      </c>
      <c r="D75" s="1" t="s">
        <v>82</v>
      </c>
      <c r="E75" s="5">
        <v>0.37661192129629634</v>
      </c>
      <c r="F75" s="6">
        <v>0.04513888888888889</v>
      </c>
      <c r="G75" s="5">
        <v>0.007613425925925925</v>
      </c>
      <c r="H75" s="5">
        <v>0.006861111111111112</v>
      </c>
      <c r="J75" s="1">
        <f>VLOOKUP(D75,'[1]Sheet1'!$B$2:$G$150,6,FALSE)</f>
        <v>11</v>
      </c>
    </row>
    <row r="76" spans="1:10" ht="15">
      <c r="A76" s="1">
        <v>108</v>
      </c>
      <c r="B76" s="1" t="s">
        <v>81</v>
      </c>
      <c r="C76" s="1" t="s">
        <v>28</v>
      </c>
      <c r="D76" s="1" t="s">
        <v>85</v>
      </c>
      <c r="E76" s="5">
        <v>0.37661192129629634</v>
      </c>
      <c r="F76" s="6">
        <v>0.08333333333333333</v>
      </c>
      <c r="G76" s="5">
        <v>0.007688657407407408</v>
      </c>
      <c r="H76" s="5">
        <v>0.00629976851851852</v>
      </c>
      <c r="J76" s="1">
        <f>VLOOKUP(D76,'[1]Sheet1'!$B$2:$G$150,6,FALSE)</f>
        <v>23</v>
      </c>
    </row>
    <row r="77" spans="1:10" ht="15">
      <c r="A77" s="1">
        <v>102</v>
      </c>
      <c r="B77" s="1" t="s">
        <v>72</v>
      </c>
      <c r="C77" s="1" t="s">
        <v>28</v>
      </c>
      <c r="D77" s="1" t="s">
        <v>78</v>
      </c>
      <c r="E77" s="5">
        <v>0.37661192129629634</v>
      </c>
      <c r="F77" s="6">
        <v>0.03819444444444444</v>
      </c>
      <c r="G77" s="5">
        <v>0.007712731481481481</v>
      </c>
      <c r="H77" s="5">
        <v>0.007076157407407409</v>
      </c>
      <c r="J77" s="1">
        <f>VLOOKUP(D77,'[1]Sheet1'!$B$2:$G$150,6,FALSE)</f>
        <v>11</v>
      </c>
    </row>
    <row r="78" spans="1:10" ht="15">
      <c r="A78" s="1">
        <v>106</v>
      </c>
      <c r="B78" s="1" t="s">
        <v>72</v>
      </c>
      <c r="C78" s="1" t="s">
        <v>28</v>
      </c>
      <c r="D78" s="1" t="s">
        <v>83</v>
      </c>
      <c r="E78" s="5">
        <v>0.37661192129629634</v>
      </c>
      <c r="F78" s="6">
        <v>0.0625</v>
      </c>
      <c r="G78" s="5">
        <v>0.007750810185185184</v>
      </c>
      <c r="H78" s="5">
        <v>0.006709143518518518</v>
      </c>
      <c r="J78" s="1">
        <f>VLOOKUP(D78,'[1]Sheet1'!$B$2:$G$150,6,FALSE)</f>
        <v>8</v>
      </c>
    </row>
    <row r="79" spans="1:10" ht="15">
      <c r="A79" s="1">
        <v>101</v>
      </c>
      <c r="B79" s="1" t="s">
        <v>72</v>
      </c>
      <c r="C79" s="1" t="s">
        <v>28</v>
      </c>
      <c r="D79" s="1" t="s">
        <v>77</v>
      </c>
      <c r="E79" s="5">
        <v>0.37661192129629634</v>
      </c>
      <c r="G79" s="5">
        <v>0.007904050925925925</v>
      </c>
      <c r="H79" s="5">
        <v>0.007904050925925925</v>
      </c>
      <c r="J79" s="1">
        <f>VLOOKUP(D79,'[1]Sheet1'!$B$2:$G$150,6,FALSE)</f>
        <v>15</v>
      </c>
    </row>
    <row r="80" spans="1:10" ht="15">
      <c r="A80" s="1">
        <v>103</v>
      </c>
      <c r="B80" s="1" t="s">
        <v>72</v>
      </c>
      <c r="C80" s="1" t="s">
        <v>28</v>
      </c>
      <c r="D80" s="1" t="s">
        <v>79</v>
      </c>
      <c r="E80" s="5">
        <v>0.37661192129629634</v>
      </c>
      <c r="F80" s="6">
        <v>0.03819444444444444</v>
      </c>
      <c r="G80" s="5">
        <v>0.008157407407407407</v>
      </c>
      <c r="H80" s="5">
        <v>0.007520833333333333</v>
      </c>
      <c r="J80" s="1">
        <f>VLOOKUP(D80,'[1]Sheet1'!$B$2:$G$150,6,FALSE)</f>
        <v>24</v>
      </c>
    </row>
    <row r="81" spans="5:8" ht="15">
      <c r="E81" s="5"/>
      <c r="F81" s="6"/>
      <c r="G81" s="5"/>
      <c r="H81" s="5"/>
    </row>
    <row r="82" spans="1:10" ht="15">
      <c r="A82" s="1">
        <v>112</v>
      </c>
      <c r="B82" s="1" t="s">
        <v>86</v>
      </c>
      <c r="C82" s="1" t="s">
        <v>28</v>
      </c>
      <c r="D82" s="1" t="s">
        <v>88</v>
      </c>
      <c r="E82" s="5">
        <v>0.3789578703703704</v>
      </c>
      <c r="F82" s="6">
        <v>0.003472222222222222</v>
      </c>
      <c r="G82" s="5">
        <v>0.0075490740740740735</v>
      </c>
      <c r="H82" s="5">
        <v>0.007491203703703704</v>
      </c>
      <c r="J82" s="1">
        <f>VLOOKUP(D82,'[1]Sheet1'!$B$2:$G$150,6,FALSE)</f>
        <v>3</v>
      </c>
    </row>
    <row r="83" spans="1:10" ht="15">
      <c r="A83" s="1">
        <v>113</v>
      </c>
      <c r="B83" s="1" t="s">
        <v>86</v>
      </c>
      <c r="C83" s="1" t="s">
        <v>28</v>
      </c>
      <c r="D83" s="1" t="s">
        <v>89</v>
      </c>
      <c r="E83" s="5">
        <v>0.3789578703703704</v>
      </c>
      <c r="F83" s="6">
        <v>0.013888888888888888</v>
      </c>
      <c r="G83" s="5">
        <v>0.007851851851851851</v>
      </c>
      <c r="H83" s="5">
        <v>0.00762037037037037</v>
      </c>
      <c r="J83" s="1">
        <f>VLOOKUP(D83,'[1]Sheet1'!$B$2:$G$150,6,FALSE)</f>
        <v>14</v>
      </c>
    </row>
    <row r="84" spans="1:10" ht="15">
      <c r="A84" s="1">
        <v>115</v>
      </c>
      <c r="B84" s="1" t="s">
        <v>86</v>
      </c>
      <c r="C84" s="1" t="s">
        <v>28</v>
      </c>
      <c r="D84" s="1" t="s">
        <v>92</v>
      </c>
      <c r="E84" s="5">
        <v>0.3789578703703704</v>
      </c>
      <c r="F84" s="6">
        <v>0.04861111111111111</v>
      </c>
      <c r="G84" s="5">
        <v>0.008079050925925925</v>
      </c>
      <c r="H84" s="5">
        <v>0.0072688657407407415</v>
      </c>
      <c r="J84" s="1">
        <f>VLOOKUP(D84,'[1]Sheet1'!$B$2:$G$150,6,FALSE)</f>
        <v>16</v>
      </c>
    </row>
    <row r="85" spans="1:10" ht="15">
      <c r="A85" s="1">
        <v>111</v>
      </c>
      <c r="B85" s="1" t="s">
        <v>86</v>
      </c>
      <c r="C85" s="1" t="s">
        <v>28</v>
      </c>
      <c r="D85" s="1" t="s">
        <v>87</v>
      </c>
      <c r="E85" s="5">
        <v>0.3789578703703704</v>
      </c>
      <c r="G85" s="5">
        <v>0.008740277777777779</v>
      </c>
      <c r="H85" s="5">
        <v>0.008740277777777779</v>
      </c>
      <c r="J85" s="1">
        <f>VLOOKUP(D85,'[1]Sheet1'!$B$2:$G$150,6,FALSE)</f>
        <v>3</v>
      </c>
    </row>
    <row r="86" spans="1:10" ht="15">
      <c r="A86" s="1">
        <v>117</v>
      </c>
      <c r="B86" s="1" t="s">
        <v>86</v>
      </c>
      <c r="C86" s="1" t="s">
        <v>28</v>
      </c>
      <c r="D86" s="1" t="s">
        <v>94</v>
      </c>
      <c r="E86" s="5">
        <v>0.3789578703703704</v>
      </c>
      <c r="F86" s="6">
        <v>0.05902777777777778</v>
      </c>
      <c r="G86" s="5">
        <v>0.008755787037037036</v>
      </c>
      <c r="H86" s="5">
        <v>0.00777199074074074</v>
      </c>
      <c r="J86" s="1">
        <f>VLOOKUP(D86,'[1]Sheet1'!$B$2:$G$150,6,FALSE)</f>
        <v>5</v>
      </c>
    </row>
    <row r="87" spans="1:10" ht="15">
      <c r="A87" s="1">
        <v>114</v>
      </c>
      <c r="B87" s="1" t="s">
        <v>90</v>
      </c>
      <c r="C87" s="1" t="s">
        <v>28</v>
      </c>
      <c r="D87" s="1" t="s">
        <v>91</v>
      </c>
      <c r="E87" s="5">
        <v>0.3789578703703704</v>
      </c>
      <c r="F87" s="6">
        <v>0.04513888888888889</v>
      </c>
      <c r="G87" s="5">
        <v>0.00900023148148148</v>
      </c>
      <c r="H87" s="5">
        <v>0.008247916666666667</v>
      </c>
      <c r="J87" s="1">
        <f>VLOOKUP(D87,'[1]Sheet1'!$B$2:$G$150,6,FALSE)</f>
        <v>19</v>
      </c>
    </row>
    <row r="88" spans="5:8" ht="15">
      <c r="E88" s="5"/>
      <c r="F88" s="6"/>
      <c r="G88" s="5"/>
      <c r="H88" s="5"/>
    </row>
    <row r="89" spans="1:10" ht="15">
      <c r="A89" s="1">
        <v>125</v>
      </c>
      <c r="B89" s="1" t="s">
        <v>72</v>
      </c>
      <c r="C89" s="1" t="s">
        <v>28</v>
      </c>
      <c r="D89" s="1" t="s">
        <v>99</v>
      </c>
      <c r="E89" s="5">
        <v>0.382291087962963</v>
      </c>
      <c r="F89" s="6">
        <v>0.013888888888888888</v>
      </c>
      <c r="G89" s="5">
        <v>0.006062847222222222</v>
      </c>
      <c r="H89" s="5">
        <v>0.005831365740740741</v>
      </c>
      <c r="J89" s="1">
        <f>VLOOKUP(D89,'[1]Sheet1'!$B$2:$G$150,6,FALSE)</f>
        <v>6</v>
      </c>
    </row>
    <row r="90" spans="1:10" ht="15">
      <c r="A90" s="1">
        <v>122</v>
      </c>
      <c r="B90" s="1" t="s">
        <v>72</v>
      </c>
      <c r="C90" s="1" t="s">
        <v>28</v>
      </c>
      <c r="D90" s="1" t="s">
        <v>96</v>
      </c>
      <c r="E90" s="5">
        <v>0.382291087962963</v>
      </c>
      <c r="F90" s="6">
        <v>0.006944444444444444</v>
      </c>
      <c r="G90" s="5">
        <v>0.006154861111111111</v>
      </c>
      <c r="H90" s="5">
        <v>0.006039120370370371</v>
      </c>
      <c r="J90" s="1">
        <f>VLOOKUP(D90,'[1]Sheet1'!$B$2:$G$150,6,FALSE)</f>
        <v>18</v>
      </c>
    </row>
    <row r="91" spans="1:10" ht="15">
      <c r="A91" s="1">
        <v>121</v>
      </c>
      <c r="B91" s="1" t="s">
        <v>72</v>
      </c>
      <c r="C91" s="1" t="s">
        <v>28</v>
      </c>
      <c r="D91" s="1" t="s">
        <v>95</v>
      </c>
      <c r="E91" s="5">
        <v>0.382291087962963</v>
      </c>
      <c r="G91" s="5">
        <v>0.006226388888888889</v>
      </c>
      <c r="H91" s="5">
        <v>0.006226388888888889</v>
      </c>
      <c r="J91" s="1">
        <f>VLOOKUP(D91,'[1]Sheet1'!$B$2:$G$150,6,FALSE)</f>
        <v>13</v>
      </c>
    </row>
    <row r="92" spans="1:10" ht="15">
      <c r="A92" s="1">
        <v>126</v>
      </c>
      <c r="B92" s="1" t="s">
        <v>72</v>
      </c>
      <c r="C92" s="1" t="s">
        <v>28</v>
      </c>
      <c r="D92" s="1" t="s">
        <v>100</v>
      </c>
      <c r="E92" s="5">
        <v>0.382291087962963</v>
      </c>
      <c r="F92" s="6">
        <v>0.017361111111111112</v>
      </c>
      <c r="G92" s="5">
        <v>0.006339004629629629</v>
      </c>
      <c r="H92" s="5">
        <v>0.006049652777777778</v>
      </c>
      <c r="J92" s="1">
        <f>VLOOKUP(D92,'[1]Sheet1'!$B$2:$G$150,6,FALSE)</f>
        <v>19</v>
      </c>
    </row>
    <row r="93" spans="1:10" ht="15">
      <c r="A93" s="1">
        <v>127</v>
      </c>
      <c r="B93" s="1" t="s">
        <v>72</v>
      </c>
      <c r="C93" s="1" t="s">
        <v>28</v>
      </c>
      <c r="D93" s="1" t="s">
        <v>101</v>
      </c>
      <c r="E93" s="5">
        <v>0.382291087962963</v>
      </c>
      <c r="F93" s="6">
        <v>0.041666666666666664</v>
      </c>
      <c r="G93" s="5">
        <v>0.006381481481481482</v>
      </c>
      <c r="H93" s="5">
        <v>0.005687037037037038</v>
      </c>
      <c r="J93" s="1">
        <f>VLOOKUP(D93,'[1]Sheet1'!$B$2:$G$150,6,FALSE)</f>
        <v>24</v>
      </c>
    </row>
    <row r="94" spans="1:10" ht="15">
      <c r="A94" s="1">
        <v>123</v>
      </c>
      <c r="B94" s="1" t="s">
        <v>72</v>
      </c>
      <c r="C94" s="1" t="s">
        <v>28</v>
      </c>
      <c r="D94" s="1" t="s">
        <v>97</v>
      </c>
      <c r="E94" s="5">
        <v>0.382291087962963</v>
      </c>
      <c r="F94" s="6">
        <v>0.010416666666666666</v>
      </c>
      <c r="G94" s="5">
        <v>0.006404976851851852</v>
      </c>
      <c r="H94" s="5">
        <v>0.00623136574074074</v>
      </c>
      <c r="J94" s="1">
        <f>VLOOKUP(D94,'[1]Sheet1'!$B$2:$G$150,6,FALSE)</f>
        <v>23</v>
      </c>
    </row>
    <row r="95" spans="1:10" ht="15">
      <c r="A95" s="1">
        <v>124</v>
      </c>
      <c r="B95" s="1" t="s">
        <v>13</v>
      </c>
      <c r="C95" s="1" t="s">
        <v>28</v>
      </c>
      <c r="D95" s="1" t="s">
        <v>98</v>
      </c>
      <c r="E95" s="5">
        <v>0.382291087962963</v>
      </c>
      <c r="F95" s="6">
        <v>0.010416666666666666</v>
      </c>
      <c r="G95" s="5">
        <v>0.00648599537037037</v>
      </c>
      <c r="H95" s="5">
        <v>0.00631238425925926</v>
      </c>
      <c r="J95" s="1">
        <f>VLOOKUP(D95,'[1]Sheet1'!$B$2:$G$150,6,FALSE)</f>
        <v>27</v>
      </c>
    </row>
    <row r="96" spans="5:8" ht="15">
      <c r="E96" s="5"/>
      <c r="F96" s="6"/>
      <c r="G96" s="5"/>
      <c r="H96" s="5"/>
    </row>
    <row r="97" spans="1:10" ht="15">
      <c r="A97" s="1">
        <v>131</v>
      </c>
      <c r="B97" s="1" t="s">
        <v>102</v>
      </c>
      <c r="C97" s="1" t="s">
        <v>28</v>
      </c>
      <c r="D97" s="1" t="s">
        <v>103</v>
      </c>
      <c r="E97" s="5">
        <v>0.3854153935185185</v>
      </c>
      <c r="G97" s="5">
        <v>0.007865509259259258</v>
      </c>
      <c r="H97" s="5">
        <v>0.007865509259259258</v>
      </c>
      <c r="J97" s="1">
        <f>VLOOKUP(D97,'[1]Sheet1'!$B$2:$G$150,6,FALSE)</f>
        <v>7</v>
      </c>
    </row>
    <row r="98" spans="1:10" ht="15">
      <c r="A98" s="1">
        <v>136</v>
      </c>
      <c r="B98" s="1" t="s">
        <v>108</v>
      </c>
      <c r="C98" s="1" t="s">
        <v>28</v>
      </c>
      <c r="D98" s="1" t="s">
        <v>109</v>
      </c>
      <c r="E98" s="5">
        <v>0.3854153935185185</v>
      </c>
      <c r="F98" s="6">
        <v>0.07291666666666667</v>
      </c>
      <c r="G98" s="5">
        <v>0.007998958333333332</v>
      </c>
      <c r="H98" s="5">
        <v>0.006783680555555556</v>
      </c>
      <c r="J98" s="1">
        <f>VLOOKUP(D98,'[1]Sheet1'!$B$2:$G$150,6,FALSE)</f>
        <v>20</v>
      </c>
    </row>
    <row r="99" spans="1:10" ht="15">
      <c r="A99" s="1">
        <v>135</v>
      </c>
      <c r="B99" s="1" t="s">
        <v>102</v>
      </c>
      <c r="C99" s="1" t="s">
        <v>28</v>
      </c>
      <c r="D99" s="1" t="s">
        <v>107</v>
      </c>
      <c r="E99" s="5">
        <v>0.3854153935185185</v>
      </c>
      <c r="F99" s="6">
        <v>0.04861111111111111</v>
      </c>
      <c r="G99" s="5">
        <v>0.008132175925925926</v>
      </c>
      <c r="H99" s="5">
        <v>0.007321990740740741</v>
      </c>
      <c r="J99" s="1">
        <f>VLOOKUP(D99,'[1]Sheet1'!$B$2:$G$150,6,FALSE)</f>
        <v>17</v>
      </c>
    </row>
    <row r="100" spans="1:10" ht="15">
      <c r="A100" s="1">
        <v>134</v>
      </c>
      <c r="B100" s="1" t="s">
        <v>102</v>
      </c>
      <c r="C100" s="1" t="s">
        <v>28</v>
      </c>
      <c r="D100" s="1" t="s">
        <v>106</v>
      </c>
      <c r="E100" s="5">
        <v>0.3854153935185185</v>
      </c>
      <c r="F100" s="6">
        <v>0.03819444444444444</v>
      </c>
      <c r="G100" s="5">
        <v>0.008272800925925927</v>
      </c>
      <c r="H100" s="5">
        <v>0.007636226851851852</v>
      </c>
      <c r="J100" s="1">
        <f>VLOOKUP(D100,'[1]Sheet1'!$B$2:$G$150,6,FALSE)</f>
        <v>21</v>
      </c>
    </row>
    <row r="101" spans="1:10" ht="15">
      <c r="A101" s="1">
        <v>133</v>
      </c>
      <c r="B101" s="1" t="s">
        <v>102</v>
      </c>
      <c r="C101" s="1" t="s">
        <v>28</v>
      </c>
      <c r="D101" s="1" t="s">
        <v>105</v>
      </c>
      <c r="E101" s="5">
        <v>0.3854153935185185</v>
      </c>
      <c r="F101" s="6">
        <v>0.03125</v>
      </c>
      <c r="G101" s="5">
        <v>0.008380208333333335</v>
      </c>
      <c r="H101" s="5">
        <v>0.007859375</v>
      </c>
      <c r="J101" s="1">
        <f>VLOOKUP(D101,'[1]Sheet1'!$B$2:$G$150,6,FALSE)</f>
        <v>12</v>
      </c>
    </row>
    <row r="102" spans="1:10" ht="15">
      <c r="A102" s="1">
        <v>137</v>
      </c>
      <c r="B102" s="1" t="s">
        <v>102</v>
      </c>
      <c r="C102" s="1" t="s">
        <v>28</v>
      </c>
      <c r="D102" s="1" t="s">
        <v>110</v>
      </c>
      <c r="E102" s="5">
        <v>0.3854153935185185</v>
      </c>
      <c r="F102" s="6">
        <v>0.07291666666666667</v>
      </c>
      <c r="G102" s="5">
        <v>0.008417824074074074</v>
      </c>
      <c r="H102" s="5">
        <v>0.007202546296296296</v>
      </c>
      <c r="J102" s="1">
        <f>VLOOKUP(D102,'[1]Sheet1'!$B$2:$G$150,6,FALSE)</f>
        <v>13</v>
      </c>
    </row>
    <row r="103" spans="1:10" ht="15">
      <c r="A103" s="1">
        <v>132</v>
      </c>
      <c r="B103" s="1" t="s">
        <v>102</v>
      </c>
      <c r="C103" s="1" t="s">
        <v>28</v>
      </c>
      <c r="D103" s="1" t="s">
        <v>104</v>
      </c>
      <c r="E103" s="5">
        <v>0.3854153935185185</v>
      </c>
      <c r="F103" s="6">
        <v>0.020833333333333332</v>
      </c>
      <c r="G103" s="5">
        <v>0.008709953703703704</v>
      </c>
      <c r="H103" s="5">
        <v>0.008362731481481481</v>
      </c>
      <c r="J103" s="1">
        <f>VLOOKUP(D103,'[1]Sheet1'!$B$2:$G$150,6,FALSE)</f>
        <v>2</v>
      </c>
    </row>
    <row r="104" spans="5:8" ht="15">
      <c r="E104" s="5"/>
      <c r="F104" s="6"/>
      <c r="G104" s="5"/>
      <c r="H104" s="5"/>
    </row>
    <row r="105" spans="1:10" ht="15">
      <c r="A105" s="1">
        <v>143</v>
      </c>
      <c r="B105" s="1" t="s">
        <v>11</v>
      </c>
      <c r="C105" s="1" t="s">
        <v>28</v>
      </c>
      <c r="D105" s="1" t="s">
        <v>114</v>
      </c>
      <c r="E105" s="5">
        <v>0.3887277777777778</v>
      </c>
      <c r="F105" s="6">
        <v>0.03125</v>
      </c>
      <c r="G105" s="5">
        <v>0.006344791666666666</v>
      </c>
      <c r="H105" s="5">
        <v>0.005823958333333334</v>
      </c>
      <c r="J105" s="1">
        <f>VLOOKUP(D105,'[1]Sheet1'!$B$2:$G$150,6,FALSE)</f>
        <v>27</v>
      </c>
    </row>
    <row r="106" spans="1:10" ht="15">
      <c r="A106" s="1">
        <v>145</v>
      </c>
      <c r="B106" s="1" t="s">
        <v>11</v>
      </c>
      <c r="C106" s="1" t="s">
        <v>28</v>
      </c>
      <c r="D106" s="1" t="s">
        <v>116</v>
      </c>
      <c r="E106" s="5">
        <v>0.3887277777777778</v>
      </c>
      <c r="F106" s="6">
        <v>0.03819444444444444</v>
      </c>
      <c r="G106" s="5">
        <v>0.00639699074074074</v>
      </c>
      <c r="H106" s="5">
        <v>0.005760416666666667</v>
      </c>
      <c r="J106" s="1">
        <f>VLOOKUP(D106,'[1]Sheet1'!$B$2:$G$150,6,FALSE)</f>
        <v>26</v>
      </c>
    </row>
    <row r="107" spans="1:10" ht="15">
      <c r="A107" s="1">
        <v>142</v>
      </c>
      <c r="B107" s="1" t="s">
        <v>112</v>
      </c>
      <c r="C107" s="1" t="s">
        <v>28</v>
      </c>
      <c r="D107" s="1" t="s">
        <v>113</v>
      </c>
      <c r="E107" s="5">
        <v>0.3887277777777778</v>
      </c>
      <c r="F107" s="6">
        <v>0.003472222222222222</v>
      </c>
      <c r="G107" s="5">
        <v>0.006436689814814815</v>
      </c>
      <c r="H107" s="5">
        <v>0.006378819444444444</v>
      </c>
      <c r="J107" s="1">
        <f>VLOOKUP(D107,'[1]Sheet1'!$B$2:$G$150,6,FALSE)</f>
        <v>18</v>
      </c>
    </row>
    <row r="108" spans="1:10" ht="15">
      <c r="A108" s="1">
        <v>144</v>
      </c>
      <c r="B108" s="1" t="s">
        <v>11</v>
      </c>
      <c r="C108" s="1" t="s">
        <v>28</v>
      </c>
      <c r="D108" s="1" t="s">
        <v>115</v>
      </c>
      <c r="E108" s="5">
        <v>0.3887277777777778</v>
      </c>
      <c r="F108" s="6">
        <v>0.03125</v>
      </c>
      <c r="G108" s="5">
        <v>0.006503240740740741</v>
      </c>
      <c r="H108" s="5">
        <v>0.005982407407407408</v>
      </c>
      <c r="J108" s="1">
        <f>VLOOKUP(D108,'[1]Sheet1'!$B$2:$G$150,6,FALSE)</f>
        <v>22</v>
      </c>
    </row>
    <row r="109" spans="1:10" ht="15">
      <c r="A109" s="1">
        <v>141</v>
      </c>
      <c r="B109" s="1" t="s">
        <v>11</v>
      </c>
      <c r="C109" s="1" t="s">
        <v>28</v>
      </c>
      <c r="D109" s="1" t="s">
        <v>111</v>
      </c>
      <c r="E109" s="5">
        <v>0.3887277777777778</v>
      </c>
      <c r="G109" s="5">
        <v>0.00656238425925926</v>
      </c>
      <c r="H109" s="5">
        <v>0.00656238425925926</v>
      </c>
      <c r="J109" s="1">
        <f>VLOOKUP(D109,'[1]Sheet1'!$B$2:$G$150,6,FALSE)</f>
        <v>19</v>
      </c>
    </row>
    <row r="110" spans="5:8" ht="15">
      <c r="E110" s="5"/>
      <c r="F110" s="6"/>
      <c r="G110" s="5"/>
      <c r="H110" s="5"/>
    </row>
    <row r="111" spans="1:10" ht="15">
      <c r="A111" s="1">
        <v>153</v>
      </c>
      <c r="B111" s="1" t="s">
        <v>117</v>
      </c>
      <c r="C111" s="1" t="s">
        <v>28</v>
      </c>
      <c r="D111" s="1" t="s">
        <v>119</v>
      </c>
      <c r="E111" s="5">
        <v>0.3911269675925926</v>
      </c>
      <c r="F111" s="6">
        <v>0.006944444444444444</v>
      </c>
      <c r="G111" s="5">
        <v>0.00706863425925926</v>
      </c>
      <c r="H111" s="5">
        <v>0.006952893518518519</v>
      </c>
      <c r="J111" s="1">
        <f>VLOOKUP(D111,'[1]Sheet1'!$B$2:$G$150,6,FALSE)</f>
        <v>11</v>
      </c>
    </row>
    <row r="112" spans="1:10" ht="15">
      <c r="A112" s="1">
        <v>155</v>
      </c>
      <c r="B112" s="1" t="s">
        <v>6</v>
      </c>
      <c r="C112" s="1" t="s">
        <v>28</v>
      </c>
      <c r="D112" s="1" t="s">
        <v>122</v>
      </c>
      <c r="E112" s="5">
        <v>0.3911269675925926</v>
      </c>
      <c r="F112" s="6">
        <v>0.034722222222222224</v>
      </c>
      <c r="G112" s="5">
        <v>0.007123032407407408</v>
      </c>
      <c r="H112" s="5">
        <v>0.006544328703703702</v>
      </c>
      <c r="J112" s="1">
        <f>VLOOKUP(D112,'[1]Sheet1'!$B$2:$G$150,6,FALSE)</f>
        <v>19</v>
      </c>
    </row>
    <row r="113" spans="1:10" ht="15">
      <c r="A113" s="1">
        <v>156</v>
      </c>
      <c r="B113" s="1" t="s">
        <v>123</v>
      </c>
      <c r="C113" s="1" t="s">
        <v>28</v>
      </c>
      <c r="D113" s="1" t="s">
        <v>124</v>
      </c>
      <c r="E113" s="5">
        <v>0.3911269675925926</v>
      </c>
      <c r="F113" s="6">
        <v>0.04513888888888889</v>
      </c>
      <c r="G113" s="5">
        <v>0.007267592592592593</v>
      </c>
      <c r="H113" s="5">
        <v>0.006515277777777777</v>
      </c>
      <c r="J113" s="1">
        <f>VLOOKUP(D113,'[1]Sheet1'!$B$2:$G$150,6,FALSE)</f>
        <v>21</v>
      </c>
    </row>
    <row r="114" spans="1:10" ht="15">
      <c r="A114" s="1">
        <v>157</v>
      </c>
      <c r="B114" s="1" t="s">
        <v>6</v>
      </c>
      <c r="C114" s="1" t="s">
        <v>28</v>
      </c>
      <c r="D114" s="1" t="s">
        <v>125</v>
      </c>
      <c r="E114" s="5">
        <v>0.3911269675925926</v>
      </c>
      <c r="F114" s="6">
        <v>0.05555555555555555</v>
      </c>
      <c r="G114" s="5">
        <v>0.007355902777777777</v>
      </c>
      <c r="H114" s="5">
        <v>0.0064299768518518525</v>
      </c>
      <c r="J114" s="1">
        <f>VLOOKUP(D114,'[1]Sheet1'!$B$2:$G$150,6,FALSE)</f>
        <v>19</v>
      </c>
    </row>
    <row r="115" spans="1:10" ht="15">
      <c r="A115" s="1">
        <v>151</v>
      </c>
      <c r="B115" s="1" t="s">
        <v>117</v>
      </c>
      <c r="C115" s="1" t="s">
        <v>28</v>
      </c>
      <c r="D115" s="1" t="s">
        <v>118</v>
      </c>
      <c r="E115" s="5">
        <v>0.3911269675925926</v>
      </c>
      <c r="G115" s="5">
        <v>0.007363194444444444</v>
      </c>
      <c r="H115" s="5">
        <v>0.007363194444444444</v>
      </c>
      <c r="J115" s="1">
        <f>VLOOKUP(D115,'[1]Sheet1'!$B$2:$G$150,6,FALSE)</f>
        <v>16</v>
      </c>
    </row>
    <row r="116" spans="1:10" ht="15">
      <c r="A116" s="1">
        <v>154</v>
      </c>
      <c r="B116" s="1" t="s">
        <v>120</v>
      </c>
      <c r="C116" s="1" t="s">
        <v>28</v>
      </c>
      <c r="D116" s="1" t="s">
        <v>121</v>
      </c>
      <c r="E116" s="5">
        <v>0.3911269675925926</v>
      </c>
      <c r="F116" s="6">
        <v>0.017361111111111112</v>
      </c>
      <c r="G116" s="5">
        <v>0.007463541666666667</v>
      </c>
      <c r="H116" s="5">
        <v>0.007174189814814814</v>
      </c>
      <c r="J116" s="1">
        <f>VLOOKUP(D116,'[1]Sheet1'!$B$2:$G$150,6,FALSE)</f>
        <v>18</v>
      </c>
    </row>
    <row r="117" spans="1:10" ht="15">
      <c r="A117" s="1">
        <v>158</v>
      </c>
      <c r="B117" s="1" t="s">
        <v>117</v>
      </c>
      <c r="C117" s="1" t="s">
        <v>28</v>
      </c>
      <c r="D117" s="1" t="s">
        <v>126</v>
      </c>
      <c r="E117" s="5">
        <v>0.3911269675925926</v>
      </c>
      <c r="F117" s="6">
        <v>0.05555555555555555</v>
      </c>
      <c r="G117" s="5">
        <v>0.007558680555555555</v>
      </c>
      <c r="H117" s="5">
        <v>0.00663275462962963</v>
      </c>
      <c r="J117" s="1">
        <f>VLOOKUP(D117,'[1]Sheet1'!$B$2:$G$150,6,FALSE)</f>
        <v>23</v>
      </c>
    </row>
    <row r="118" spans="5:8" ht="15">
      <c r="E118" s="5"/>
      <c r="F118" s="6"/>
      <c r="G118" s="5"/>
      <c r="H118" s="5"/>
    </row>
    <row r="119" spans="1:10" ht="15">
      <c r="A119" s="1">
        <v>166</v>
      </c>
      <c r="B119" s="1" t="s">
        <v>131</v>
      </c>
      <c r="C119" s="1" t="s">
        <v>28</v>
      </c>
      <c r="D119" s="1" t="s">
        <v>135</v>
      </c>
      <c r="E119" s="5">
        <v>0.395925</v>
      </c>
      <c r="F119" s="6">
        <v>0.06597222222222222</v>
      </c>
      <c r="G119" s="5">
        <v>0.006976851851851852</v>
      </c>
      <c r="H119" s="5">
        <v>0.005877314814814814</v>
      </c>
      <c r="J119" s="1">
        <f>VLOOKUP(D119,'[1]Sheet1'!$B$2:$G$150,6,FALSE)</f>
        <v>17</v>
      </c>
    </row>
    <row r="120" spans="1:10" ht="15">
      <c r="A120" s="1">
        <v>161</v>
      </c>
      <c r="B120" s="1" t="s">
        <v>108</v>
      </c>
      <c r="C120" s="1" t="s">
        <v>28</v>
      </c>
      <c r="D120" s="1" t="s">
        <v>127</v>
      </c>
      <c r="E120" s="5">
        <v>0.395925</v>
      </c>
      <c r="G120" s="5">
        <v>0.007044212962962963</v>
      </c>
      <c r="H120" s="5">
        <v>0.007044212962962963</v>
      </c>
      <c r="J120" s="1">
        <f>VLOOKUP(D120,'[1]Sheet1'!$B$2:$G$150,6,FALSE)</f>
        <v>14</v>
      </c>
    </row>
    <row r="121" spans="1:10" ht="15">
      <c r="A121" s="1">
        <v>167</v>
      </c>
      <c r="B121" s="1" t="s">
        <v>131</v>
      </c>
      <c r="C121" s="1" t="s">
        <v>28</v>
      </c>
      <c r="D121" s="1" t="s">
        <v>136</v>
      </c>
      <c r="E121" s="5">
        <v>0.395925</v>
      </c>
      <c r="F121" s="6">
        <v>0.09375</v>
      </c>
      <c r="G121" s="5">
        <v>0.007071990740740741</v>
      </c>
      <c r="H121" s="5">
        <v>0.005509490740740741</v>
      </c>
      <c r="J121" s="1">
        <f>VLOOKUP(D121,'[1]Sheet1'!$B$2:$G$150,6,FALSE)</f>
        <v>25</v>
      </c>
    </row>
    <row r="122" spans="1:10" ht="15">
      <c r="A122" s="1">
        <v>165</v>
      </c>
      <c r="B122" s="1" t="s">
        <v>133</v>
      </c>
      <c r="C122" s="1" t="s">
        <v>28</v>
      </c>
      <c r="D122" s="1" t="s">
        <v>134</v>
      </c>
      <c r="E122" s="5">
        <v>0.395925</v>
      </c>
      <c r="F122" s="6">
        <v>0.05902777777777778</v>
      </c>
      <c r="G122" s="5">
        <v>0.007081712962962963</v>
      </c>
      <c r="H122" s="5">
        <v>0.006097916666666667</v>
      </c>
      <c r="J122" s="1">
        <f>VLOOKUP(D122,'[1]Sheet1'!$B$2:$G$150,6,FALSE)</f>
        <v>17</v>
      </c>
    </row>
    <row r="123" spans="1:10" ht="15">
      <c r="A123" s="1">
        <v>164</v>
      </c>
      <c r="B123" s="1" t="s">
        <v>131</v>
      </c>
      <c r="C123" s="1" t="s">
        <v>28</v>
      </c>
      <c r="D123" s="1" t="s">
        <v>132</v>
      </c>
      <c r="E123" s="5">
        <v>0.395925</v>
      </c>
      <c r="F123" s="6">
        <v>0.05555555555555555</v>
      </c>
      <c r="G123" s="5">
        <v>0.00710775462962963</v>
      </c>
      <c r="H123" s="5">
        <v>0.006181828703703704</v>
      </c>
      <c r="J123" s="1">
        <f>VLOOKUP(D123,'[1]Sheet1'!$B$2:$G$150,6,FALSE)</f>
        <v>10</v>
      </c>
    </row>
    <row r="124" spans="1:10" ht="15">
      <c r="A124" s="1">
        <v>162</v>
      </c>
      <c r="B124" s="1" t="s">
        <v>108</v>
      </c>
      <c r="C124" s="1" t="s">
        <v>28</v>
      </c>
      <c r="D124" s="1" t="s">
        <v>128</v>
      </c>
      <c r="E124" s="5">
        <v>0.395925</v>
      </c>
      <c r="F124" s="6">
        <v>0.04513888888888889</v>
      </c>
      <c r="G124" s="5">
        <v>0.007136921296296297</v>
      </c>
      <c r="H124" s="5">
        <v>0.0063846064814814816</v>
      </c>
      <c r="J124" s="1">
        <f>VLOOKUP(D124,'[1]Sheet1'!$B$2:$G$150,6,FALSE)</f>
        <v>17</v>
      </c>
    </row>
    <row r="125" spans="1:10" ht="15">
      <c r="A125" s="1">
        <v>163</v>
      </c>
      <c r="B125" s="1" t="s">
        <v>129</v>
      </c>
      <c r="C125" s="1" t="s">
        <v>28</v>
      </c>
      <c r="D125" s="1" t="s">
        <v>130</v>
      </c>
      <c r="E125" s="5">
        <v>0.395925</v>
      </c>
      <c r="F125" s="6">
        <v>0.04861111111111111</v>
      </c>
      <c r="G125" s="5">
        <v>0.007149074074074074</v>
      </c>
      <c r="H125" s="5">
        <v>0.0063388888888888896</v>
      </c>
      <c r="J125" s="1">
        <f>VLOOKUP(D125,'[1]Sheet1'!$B$2:$G$150,6,FALSE)</f>
        <v>22</v>
      </c>
    </row>
    <row r="126" spans="5:8" ht="15">
      <c r="E126" s="5"/>
      <c r="F126" s="6"/>
      <c r="G126" s="5"/>
      <c r="H126" s="5"/>
    </row>
    <row r="127" spans="1:10" ht="15">
      <c r="A127" s="1">
        <v>176</v>
      </c>
      <c r="B127" s="1" t="s">
        <v>139</v>
      </c>
      <c r="C127" s="1" t="s">
        <v>28</v>
      </c>
      <c r="D127" s="1" t="s">
        <v>141</v>
      </c>
      <c r="E127" s="5">
        <v>0.39842824074074074</v>
      </c>
      <c r="F127" s="6">
        <v>0.05902777777777778</v>
      </c>
      <c r="G127" s="5">
        <v>0.00756724537037037</v>
      </c>
      <c r="H127" s="5">
        <v>0.006583449074074075</v>
      </c>
      <c r="J127" s="1">
        <f>VLOOKUP(D127,'[1]Sheet1'!$B$2:$G$150,6,FALSE)</f>
        <v>18</v>
      </c>
    </row>
    <row r="128" spans="1:10" ht="15">
      <c r="A128" s="1">
        <v>175</v>
      </c>
      <c r="B128" s="1" t="s">
        <v>139</v>
      </c>
      <c r="C128" s="1" t="s">
        <v>28</v>
      </c>
      <c r="D128" s="1" t="s">
        <v>140</v>
      </c>
      <c r="E128" s="5">
        <v>0.39842824074074074</v>
      </c>
      <c r="F128" s="6">
        <v>0.04513888888888889</v>
      </c>
      <c r="G128" s="5">
        <v>0.007581134259259259</v>
      </c>
      <c r="H128" s="5">
        <v>0.0068288194444444455</v>
      </c>
      <c r="J128" s="1">
        <f>VLOOKUP(D128,'[1]Sheet1'!$B$2:$G$150,6,FALSE)</f>
        <v>20</v>
      </c>
    </row>
    <row r="129" spans="1:10" ht="15">
      <c r="A129" s="1">
        <v>171</v>
      </c>
      <c r="B129" s="1" t="s">
        <v>15</v>
      </c>
      <c r="C129" s="1" t="s">
        <v>28</v>
      </c>
      <c r="D129" s="1" t="s">
        <v>137</v>
      </c>
      <c r="E129" s="5">
        <v>0.39842824074074074</v>
      </c>
      <c r="G129" s="5">
        <v>0.007772453703703704</v>
      </c>
      <c r="H129" s="5">
        <v>0.007772453703703704</v>
      </c>
      <c r="J129" s="1">
        <f>VLOOKUP(D129,'[1]Sheet1'!$B$2:$G$150,6,FALSE)</f>
        <v>24</v>
      </c>
    </row>
    <row r="130" spans="1:10" ht="16.5" customHeight="1">
      <c r="A130" s="1">
        <v>173</v>
      </c>
      <c r="B130" s="1" t="s">
        <v>15</v>
      </c>
      <c r="C130" s="1" t="s">
        <v>28</v>
      </c>
      <c r="D130" s="1" t="s">
        <v>138</v>
      </c>
      <c r="E130" s="5">
        <v>0.39842824074074074</v>
      </c>
      <c r="F130" s="6">
        <v>0.010416666666666666</v>
      </c>
      <c r="G130" s="5">
        <v>0.007980902777777778</v>
      </c>
      <c r="H130" s="5">
        <v>0.007807291666666666</v>
      </c>
      <c r="J130" s="1">
        <f>VLOOKUP(D130,'[1]Sheet1'!$B$2:$G$150,6,FALSE)</f>
        <v>9</v>
      </c>
    </row>
    <row r="131" spans="5:8" ht="15.75" customHeight="1">
      <c r="E131" s="5"/>
      <c r="F131" s="6"/>
      <c r="G131" s="5"/>
      <c r="H131" s="5"/>
    </row>
    <row r="132" spans="1:10" ht="15">
      <c r="A132" s="1">
        <v>182</v>
      </c>
      <c r="B132" s="1" t="s">
        <v>102</v>
      </c>
      <c r="C132" s="1" t="s">
        <v>28</v>
      </c>
      <c r="D132" s="1" t="s">
        <v>143</v>
      </c>
      <c r="E132" s="5">
        <v>0.40119236111111106</v>
      </c>
      <c r="F132" s="6">
        <v>0.06944444444444443</v>
      </c>
      <c r="G132" s="5">
        <v>0.0075763888888888895</v>
      </c>
      <c r="H132" s="5">
        <v>0.006418981481481481</v>
      </c>
      <c r="J132" s="1">
        <f>VLOOKUP(D132,'[1]Sheet1'!$B$2:$G$150,6,FALSE)</f>
        <v>25</v>
      </c>
    </row>
    <row r="133" spans="1:10" ht="15">
      <c r="A133" s="1">
        <v>181</v>
      </c>
      <c r="B133" s="1" t="s">
        <v>102</v>
      </c>
      <c r="C133" s="1" t="s">
        <v>28</v>
      </c>
      <c r="D133" s="1" t="s">
        <v>142</v>
      </c>
      <c r="E133" s="5">
        <v>0.40119236111111106</v>
      </c>
      <c r="G133" s="5">
        <v>0.007583101851851851</v>
      </c>
      <c r="H133" s="5">
        <v>0.007583101851851851</v>
      </c>
      <c r="J133" s="1">
        <f>VLOOKUP(D133,'[1]Sheet1'!$B$2:$G$150,6,FALSE)</f>
        <v>15</v>
      </c>
    </row>
    <row r="134" spans="1:10" ht="15">
      <c r="A134" s="1">
        <v>185</v>
      </c>
      <c r="B134" s="1" t="s">
        <v>102</v>
      </c>
      <c r="C134" s="1" t="s">
        <v>28</v>
      </c>
      <c r="D134" s="1" t="s">
        <v>146</v>
      </c>
      <c r="E134" s="5">
        <v>0.40119236111111106</v>
      </c>
      <c r="F134" s="6">
        <v>0.08333333333333333</v>
      </c>
      <c r="G134" s="5">
        <v>0.007668171296296297</v>
      </c>
      <c r="H134" s="5">
        <v>0.006279282407407407</v>
      </c>
      <c r="J134" s="1">
        <f>VLOOKUP(D134,'[1]Sheet1'!$B$2:$G$150,6,FALSE)</f>
        <v>16</v>
      </c>
    </row>
    <row r="135" spans="1:10" ht="15">
      <c r="A135" s="1">
        <v>188</v>
      </c>
      <c r="B135" s="1" t="s">
        <v>102</v>
      </c>
      <c r="C135" s="1" t="s">
        <v>28</v>
      </c>
      <c r="D135" s="1" t="s">
        <v>149</v>
      </c>
      <c r="E135" s="5">
        <v>0.40119236111111106</v>
      </c>
      <c r="F135" s="6">
        <v>0.12152777777777778</v>
      </c>
      <c r="G135" s="5">
        <v>0.007692361111111112</v>
      </c>
      <c r="H135" s="5">
        <v>0.005666898148148149</v>
      </c>
      <c r="J135" s="1">
        <f>VLOOKUP(D135,'[1]Sheet1'!$B$2:$G$150,6,FALSE)</f>
        <v>26</v>
      </c>
    </row>
    <row r="136" spans="1:10" ht="15">
      <c r="A136" s="1">
        <v>187</v>
      </c>
      <c r="B136" s="1" t="s">
        <v>102</v>
      </c>
      <c r="C136" s="1" t="s">
        <v>28</v>
      </c>
      <c r="D136" s="1" t="s">
        <v>148</v>
      </c>
      <c r="E136" s="5">
        <v>0.40119236111111106</v>
      </c>
      <c r="F136" s="6">
        <v>0.10069444444444443</v>
      </c>
      <c r="G136" s="5">
        <v>0.007772916666666667</v>
      </c>
      <c r="H136" s="5">
        <v>0.006094675925925926</v>
      </c>
      <c r="J136" s="1">
        <f>VLOOKUP(D136,'[1]Sheet1'!$B$2:$G$150,6,FALSE)</f>
        <v>20</v>
      </c>
    </row>
    <row r="137" spans="1:10" ht="15">
      <c r="A137" s="1">
        <v>183</v>
      </c>
      <c r="B137" s="1" t="s">
        <v>102</v>
      </c>
      <c r="C137" s="1" t="s">
        <v>28</v>
      </c>
      <c r="D137" s="1" t="s">
        <v>144</v>
      </c>
      <c r="E137" s="5">
        <v>0.40119236111111106</v>
      </c>
      <c r="F137" s="6">
        <v>0.0763888888888889</v>
      </c>
      <c r="G137" s="5">
        <v>0.007782060185185184</v>
      </c>
      <c r="H137" s="5">
        <v>0.006508912037037036</v>
      </c>
      <c r="J137" s="1">
        <f>VLOOKUP(D137,'[1]Sheet1'!$B$2:$G$150,6,FALSE)</f>
        <v>11</v>
      </c>
    </row>
    <row r="138" spans="1:10" ht="15">
      <c r="A138" s="1">
        <v>186</v>
      </c>
      <c r="B138" s="1" t="s">
        <v>102</v>
      </c>
      <c r="C138" s="1" t="s">
        <v>28</v>
      </c>
      <c r="D138" s="1" t="s">
        <v>147</v>
      </c>
      <c r="E138" s="5">
        <v>0.40119236111111106</v>
      </c>
      <c r="F138" s="6">
        <v>0.09722222222222222</v>
      </c>
      <c r="G138" s="5">
        <v>0.007813194444444444</v>
      </c>
      <c r="H138" s="5">
        <v>0.006192824074074074</v>
      </c>
      <c r="J138" s="1">
        <f>VLOOKUP(D138,'[1]Sheet1'!$B$2:$G$150,6,FALSE)</f>
        <v>26</v>
      </c>
    </row>
    <row r="139" spans="1:10" ht="15">
      <c r="A139" s="1">
        <v>184</v>
      </c>
      <c r="B139" s="1" t="s">
        <v>102</v>
      </c>
      <c r="C139" s="1" t="s">
        <v>28</v>
      </c>
      <c r="D139" s="1" t="s">
        <v>145</v>
      </c>
      <c r="E139" s="5">
        <v>0.40119236111111106</v>
      </c>
      <c r="F139" s="6">
        <v>0.0763888888888889</v>
      </c>
      <c r="G139" s="5">
        <v>0.007828356481481481</v>
      </c>
      <c r="H139" s="5">
        <v>0.006555208333333334</v>
      </c>
      <c r="J139" s="1">
        <f>VLOOKUP(D139,'[1]Sheet1'!$B$2:$G$150,6,FALSE)</f>
        <v>24</v>
      </c>
    </row>
    <row r="140" spans="5:8" ht="15">
      <c r="E140" s="5"/>
      <c r="F140" s="6"/>
      <c r="G140" s="5"/>
      <c r="H140" s="5"/>
    </row>
    <row r="141" spans="1:10" ht="15">
      <c r="A141" s="1">
        <v>191</v>
      </c>
      <c r="B141" s="1" t="s">
        <v>21</v>
      </c>
      <c r="C141" s="1" t="s">
        <v>28</v>
      </c>
      <c r="D141" s="1" t="s">
        <v>150</v>
      </c>
      <c r="E141" s="5">
        <v>0.4044150462962963</v>
      </c>
      <c r="G141" s="5">
        <v>0.007775115740740741</v>
      </c>
      <c r="H141" s="5">
        <v>0.007775115740740741</v>
      </c>
      <c r="J141" s="1">
        <f>VLOOKUP(D141,'[1]Sheet1'!$B$2:$G$150,6,FALSE)</f>
        <v>3</v>
      </c>
    </row>
    <row r="142" spans="1:10" ht="15">
      <c r="A142" s="1">
        <v>195</v>
      </c>
      <c r="B142" s="1" t="s">
        <v>21</v>
      </c>
      <c r="C142" s="1" t="s">
        <v>28</v>
      </c>
      <c r="D142" s="1" t="s">
        <v>155</v>
      </c>
      <c r="E142" s="5">
        <v>0.4044150462962963</v>
      </c>
      <c r="F142" s="6">
        <v>0.0763888888888889</v>
      </c>
      <c r="G142" s="5">
        <v>0.0077783564814814824</v>
      </c>
      <c r="H142" s="5">
        <v>0.0065052083333333325</v>
      </c>
      <c r="J142" s="1">
        <f>VLOOKUP(D142,'[1]Sheet1'!$B$2:$G$150,6,FALSE)</f>
        <v>0</v>
      </c>
    </row>
    <row r="143" spans="1:10" ht="15">
      <c r="A143" s="1">
        <v>192</v>
      </c>
      <c r="B143" s="1" t="s">
        <v>151</v>
      </c>
      <c r="C143" s="1" t="s">
        <v>28</v>
      </c>
      <c r="D143" s="1" t="s">
        <v>152</v>
      </c>
      <c r="E143" s="5">
        <v>0.4044150462962963</v>
      </c>
      <c r="F143" s="6">
        <v>0.03819444444444444</v>
      </c>
      <c r="G143" s="5">
        <v>0.008021064814814814</v>
      </c>
      <c r="H143" s="5">
        <v>0.007384490740740741</v>
      </c>
      <c r="J143" s="1">
        <f>VLOOKUP(D143,'[1]Sheet1'!$B$2:$G$150,6,FALSE)</f>
        <v>20</v>
      </c>
    </row>
    <row r="144" spans="1:10" ht="15">
      <c r="A144" s="1">
        <v>194</v>
      </c>
      <c r="B144" s="1" t="s">
        <v>21</v>
      </c>
      <c r="C144" s="1" t="s">
        <v>28</v>
      </c>
      <c r="D144" s="1" t="s">
        <v>154</v>
      </c>
      <c r="E144" s="5">
        <v>0.4044150462962963</v>
      </c>
      <c r="F144" s="6">
        <v>0.0625</v>
      </c>
      <c r="G144" s="5">
        <v>0.008036921296296297</v>
      </c>
      <c r="H144" s="5">
        <v>0.00699525462962963</v>
      </c>
      <c r="J144" s="1">
        <f>VLOOKUP(D144,'[1]Sheet1'!$B$2:$G$150,6,FALSE)</f>
        <v>22</v>
      </c>
    </row>
    <row r="145" spans="1:10" ht="15">
      <c r="A145" s="1">
        <v>196</v>
      </c>
      <c r="B145" s="1" t="s">
        <v>21</v>
      </c>
      <c r="C145" s="1" t="s">
        <v>28</v>
      </c>
      <c r="D145" s="1" t="s">
        <v>156</v>
      </c>
      <c r="E145" s="5">
        <v>0.4044150462962963</v>
      </c>
      <c r="F145" s="6">
        <v>0.09027777777777778</v>
      </c>
      <c r="G145" s="5">
        <v>0.008051504629629629</v>
      </c>
      <c r="H145" s="5">
        <v>0.006546875000000001</v>
      </c>
      <c r="J145" s="1">
        <f>VLOOKUP(D145,'[1]Sheet1'!$B$2:$G$150,6,FALSE)</f>
        <v>17</v>
      </c>
    </row>
    <row r="146" spans="1:10" ht="15">
      <c r="A146" s="1">
        <v>197</v>
      </c>
      <c r="B146" s="1" t="s">
        <v>117</v>
      </c>
      <c r="C146" s="1" t="s">
        <v>28</v>
      </c>
      <c r="D146" s="1" t="s">
        <v>157</v>
      </c>
      <c r="E146" s="5">
        <v>0.4044150462962963</v>
      </c>
      <c r="F146" s="6">
        <v>0.09375</v>
      </c>
      <c r="G146" s="5">
        <v>0.00821712962962963</v>
      </c>
      <c r="H146" s="5">
        <v>0.006654629629629629</v>
      </c>
      <c r="J146" s="1">
        <f>VLOOKUP(D146,'[1]Sheet1'!$B$2:$G$150,6,FALSE)</f>
        <v>16</v>
      </c>
    </row>
    <row r="147" spans="1:10" ht="15">
      <c r="A147" s="1">
        <v>193</v>
      </c>
      <c r="B147" s="1" t="s">
        <v>21</v>
      </c>
      <c r="C147" s="1" t="s">
        <v>28</v>
      </c>
      <c r="D147" s="1" t="s">
        <v>153</v>
      </c>
      <c r="E147" s="5">
        <v>0.4044150462962963</v>
      </c>
      <c r="F147" s="6">
        <v>0.04861111111111111</v>
      </c>
      <c r="G147" s="5">
        <v>0.008366087962962964</v>
      </c>
      <c r="H147" s="5">
        <v>0.007555902777777777</v>
      </c>
      <c r="J147" s="1">
        <f>VLOOKUP(D147,'[1]Sheet1'!$B$2:$G$150,6,FALSE)</f>
        <v>16</v>
      </c>
    </row>
    <row r="148" spans="5:8" ht="15">
      <c r="E148" s="5"/>
      <c r="F148" s="6"/>
      <c r="G148" s="5"/>
      <c r="H148" s="5"/>
    </row>
    <row r="149" spans="1:10" ht="15">
      <c r="A149" s="1">
        <v>202</v>
      </c>
      <c r="B149" s="1" t="s">
        <v>158</v>
      </c>
      <c r="C149" s="1" t="s">
        <v>28</v>
      </c>
      <c r="D149" s="1" t="s">
        <v>160</v>
      </c>
      <c r="E149" s="5">
        <v>0.40698935185185187</v>
      </c>
      <c r="F149" s="6">
        <v>0.013888888888888888</v>
      </c>
      <c r="G149" s="5">
        <v>0.006709143518518518</v>
      </c>
      <c r="H149" s="5">
        <v>0.006477662037037036</v>
      </c>
      <c r="J149" s="1">
        <f>VLOOKUP(D149,'[1]Sheet1'!$B$2:$G$150,6,FALSE)</f>
        <v>5</v>
      </c>
    </row>
    <row r="150" spans="1:10" ht="15">
      <c r="A150" s="1">
        <v>201</v>
      </c>
      <c r="B150" s="1" t="s">
        <v>158</v>
      </c>
      <c r="C150" s="1" t="s">
        <v>28</v>
      </c>
      <c r="D150" s="1" t="s">
        <v>159</v>
      </c>
      <c r="E150" s="5">
        <v>0.40698935185185187</v>
      </c>
      <c r="G150" s="5">
        <v>0.006820601851851852</v>
      </c>
      <c r="H150" s="5">
        <v>0.006820601851851852</v>
      </c>
      <c r="J150" s="1">
        <f>VLOOKUP(D150,'[1]Sheet1'!$B$2:$G$150,6,FALSE)</f>
        <v>8</v>
      </c>
    </row>
    <row r="151" spans="1:10" ht="15">
      <c r="A151" s="1">
        <v>205</v>
      </c>
      <c r="B151" s="1" t="s">
        <v>158</v>
      </c>
      <c r="C151" s="1" t="s">
        <v>28</v>
      </c>
      <c r="D151" s="1" t="s">
        <v>163</v>
      </c>
      <c r="E151" s="5">
        <v>0.40698935185185187</v>
      </c>
      <c r="F151" s="6">
        <v>0.04513888888888889</v>
      </c>
      <c r="G151" s="5">
        <v>0.007141203703703704</v>
      </c>
      <c r="H151" s="5">
        <v>0.006388888888888888</v>
      </c>
      <c r="J151" s="1">
        <f>VLOOKUP(D151,'[1]Sheet1'!$B$2:$G$150,6,FALSE)</f>
        <v>19</v>
      </c>
    </row>
    <row r="152" spans="1:10" ht="15">
      <c r="A152" s="1">
        <v>203</v>
      </c>
      <c r="B152" s="1" t="s">
        <v>158</v>
      </c>
      <c r="C152" s="1" t="s">
        <v>28</v>
      </c>
      <c r="D152" s="1" t="s">
        <v>161</v>
      </c>
      <c r="E152" s="5">
        <v>0.40698935185185187</v>
      </c>
      <c r="F152" s="6">
        <v>0.020833333333333332</v>
      </c>
      <c r="G152" s="5">
        <v>0.0071905092592592585</v>
      </c>
      <c r="H152" s="5">
        <v>0.006843287037037037</v>
      </c>
      <c r="J152" s="1">
        <f>VLOOKUP(D152,'[1]Sheet1'!$B$2:$G$150,6,FALSE)</f>
        <v>0</v>
      </c>
    </row>
    <row r="153" spans="1:10" ht="15">
      <c r="A153" s="1">
        <v>204</v>
      </c>
      <c r="B153" s="1" t="s">
        <v>158</v>
      </c>
      <c r="C153" s="1" t="s">
        <v>28</v>
      </c>
      <c r="D153" s="1" t="s">
        <v>162</v>
      </c>
      <c r="E153" s="5">
        <v>0.40698935185185187</v>
      </c>
      <c r="F153" s="6">
        <v>0.041666666666666664</v>
      </c>
      <c r="G153" s="5">
        <v>0.007249074074074074</v>
      </c>
      <c r="H153" s="5">
        <v>0.006554629629629629</v>
      </c>
      <c r="J153" s="1">
        <f>VLOOKUP(D153,'[1]Sheet1'!$B$2:$G$150,6,FALSE)</f>
        <v>6</v>
      </c>
    </row>
    <row r="154" spans="1:10" ht="15">
      <c r="A154" s="1">
        <v>207</v>
      </c>
      <c r="B154" s="1" t="s">
        <v>158</v>
      </c>
      <c r="C154" s="1" t="s">
        <v>28</v>
      </c>
      <c r="D154" s="1" t="s">
        <v>165</v>
      </c>
      <c r="E154" s="5">
        <v>0.40698935185185187</v>
      </c>
      <c r="F154" s="6">
        <v>0.04513888888888889</v>
      </c>
      <c r="G154" s="5">
        <v>0.007345833333333333</v>
      </c>
      <c r="H154" s="5">
        <v>0.006593518518518519</v>
      </c>
      <c r="J154" s="1">
        <f>VLOOKUP(D154,'[1]Sheet1'!$B$2:$G$150,6,FALSE)</f>
        <v>8</v>
      </c>
    </row>
    <row r="155" spans="1:10" ht="15">
      <c r="A155" s="1">
        <v>206</v>
      </c>
      <c r="B155" s="1" t="s">
        <v>158</v>
      </c>
      <c r="C155" s="1" t="s">
        <v>28</v>
      </c>
      <c r="D155" s="1" t="s">
        <v>164</v>
      </c>
      <c r="E155" s="5">
        <v>0.40698935185185187</v>
      </c>
      <c r="F155" s="6">
        <v>0.04513888888888889</v>
      </c>
      <c r="G155" s="5">
        <v>0.007360648148148148</v>
      </c>
      <c r="H155" s="5">
        <v>0.006608333333333333</v>
      </c>
      <c r="J155" s="1">
        <f>VLOOKUP(D155,'[1]Sheet1'!$B$2:$G$150,6,FALSE)</f>
        <v>8</v>
      </c>
    </row>
    <row r="156" spans="1:10" ht="15">
      <c r="A156" s="1">
        <v>208</v>
      </c>
      <c r="B156" s="1" t="s">
        <v>158</v>
      </c>
      <c r="C156" s="1" t="s">
        <v>28</v>
      </c>
      <c r="D156" s="1" t="s">
        <v>166</v>
      </c>
      <c r="E156" s="5">
        <v>0.40698935185185187</v>
      </c>
      <c r="F156" s="6">
        <v>0.052083333333333336</v>
      </c>
      <c r="G156" s="5">
        <v>0.007592129629629629</v>
      </c>
      <c r="H156" s="5">
        <v>0.006724074074074073</v>
      </c>
      <c r="J156" s="1">
        <f>VLOOKUP(D156,'[1]Sheet1'!$B$2:$G$150,6,FALSE)</f>
        <v>8</v>
      </c>
    </row>
    <row r="157" spans="5:8" ht="15">
      <c r="E157" s="5"/>
      <c r="F157" s="6"/>
      <c r="G157" s="5"/>
      <c r="H157" s="5"/>
    </row>
    <row r="158" spans="1:12" ht="15">
      <c r="A158" s="1">
        <v>214</v>
      </c>
      <c r="B158" s="1" t="s">
        <v>168</v>
      </c>
      <c r="C158" s="1" t="s">
        <v>28</v>
      </c>
      <c r="D158" s="1" t="s">
        <v>171</v>
      </c>
      <c r="E158" s="5">
        <v>0.4093116898148148</v>
      </c>
      <c r="F158" s="6">
        <v>0.04513888888888889</v>
      </c>
      <c r="G158" s="5">
        <v>0.006702083333333333</v>
      </c>
      <c r="H158" s="5">
        <v>0.005949768518518517</v>
      </c>
      <c r="I158" s="8">
        <v>8</v>
      </c>
      <c r="J158" s="1">
        <f>VLOOKUP(D158,'[1]Sheet3'!$B$2:$G$9,6,FALSE)</f>
        <v>16</v>
      </c>
      <c r="K158" s="1">
        <f aca="true" t="shared" si="1" ref="K158:K175">I158+J158</f>
        <v>24</v>
      </c>
      <c r="L158" s="1">
        <v>8</v>
      </c>
    </row>
    <row r="159" spans="1:12" ht="15">
      <c r="A159" s="1">
        <v>215</v>
      </c>
      <c r="B159" s="1" t="s">
        <v>112</v>
      </c>
      <c r="C159" s="1" t="s">
        <v>28</v>
      </c>
      <c r="D159" s="10" t="s">
        <v>172</v>
      </c>
      <c r="E159" s="5">
        <v>0.4093116898148148</v>
      </c>
      <c r="F159" s="6">
        <v>0.07291666666666667</v>
      </c>
      <c r="G159" s="5">
        <v>0.006904976851851852</v>
      </c>
      <c r="H159" s="5">
        <v>0.005689699074074074</v>
      </c>
      <c r="I159" s="8">
        <v>7</v>
      </c>
      <c r="J159" s="1">
        <f>VLOOKUP(D159,'[1]Sheet3'!$B$2:$G$9,6,FALSE)</f>
        <v>39</v>
      </c>
      <c r="K159" s="1">
        <f t="shared" si="1"/>
        <v>46</v>
      </c>
      <c r="L159" s="1">
        <v>1</v>
      </c>
    </row>
    <row r="160" spans="1:12" ht="15">
      <c r="A160" s="1">
        <v>216</v>
      </c>
      <c r="B160" s="1" t="s">
        <v>102</v>
      </c>
      <c r="C160" s="1" t="s">
        <v>28</v>
      </c>
      <c r="D160" s="1" t="s">
        <v>173</v>
      </c>
      <c r="E160" s="5">
        <v>0.4093116898148148</v>
      </c>
      <c r="F160" s="6">
        <v>0.07291666666666667</v>
      </c>
      <c r="G160" s="5">
        <v>0.0070256944444444455</v>
      </c>
      <c r="H160" s="5">
        <v>0.005810416666666668</v>
      </c>
      <c r="I160" s="8">
        <v>6</v>
      </c>
      <c r="J160" s="1">
        <f>VLOOKUP(D160,'[1]Sheet3'!$B$2:$G$9,6,FALSE)</f>
        <v>38</v>
      </c>
      <c r="K160" s="1">
        <f t="shared" si="1"/>
        <v>44</v>
      </c>
      <c r="L160" s="1">
        <v>2</v>
      </c>
    </row>
    <row r="161" spans="1:12" ht="15">
      <c r="A161" s="1">
        <v>213</v>
      </c>
      <c r="B161" s="1" t="s">
        <v>11</v>
      </c>
      <c r="C161" s="1" t="s">
        <v>28</v>
      </c>
      <c r="D161" s="1" t="s">
        <v>170</v>
      </c>
      <c r="E161" s="5">
        <v>0.4093116898148148</v>
      </c>
      <c r="F161" s="6">
        <v>0.03819444444444444</v>
      </c>
      <c r="G161" s="5">
        <v>0.0070350694444444445</v>
      </c>
      <c r="H161" s="5">
        <v>0.00639849537037037</v>
      </c>
      <c r="I161" s="8">
        <v>5</v>
      </c>
      <c r="J161" s="1">
        <f>VLOOKUP(D161,'[1]Sheet3'!$B$2:$G$9,6,FALSE)</f>
        <v>33</v>
      </c>
      <c r="K161" s="1">
        <f t="shared" si="1"/>
        <v>38</v>
      </c>
      <c r="L161" s="1">
        <v>3</v>
      </c>
    </row>
    <row r="162" spans="1:12" ht="15">
      <c r="A162" s="1">
        <v>218</v>
      </c>
      <c r="B162" s="1" t="s">
        <v>131</v>
      </c>
      <c r="C162" s="1" t="s">
        <v>28</v>
      </c>
      <c r="D162" s="1" t="s">
        <v>175</v>
      </c>
      <c r="E162" s="5">
        <v>0.4093116898148148</v>
      </c>
      <c r="F162" s="6">
        <v>0.09722222222222222</v>
      </c>
      <c r="G162" s="5">
        <v>0.007070023148148148</v>
      </c>
      <c r="H162" s="5">
        <v>0.005449652777777778</v>
      </c>
      <c r="I162" s="8">
        <v>4</v>
      </c>
      <c r="J162" s="1">
        <f>VLOOKUP(D162,'[1]Sheet3'!$B$2:$G$9,6,FALSE)</f>
        <v>29</v>
      </c>
      <c r="K162" s="1">
        <f t="shared" si="1"/>
        <v>33</v>
      </c>
      <c r="L162" s="1">
        <v>4</v>
      </c>
    </row>
    <row r="163" spans="1:12" ht="15">
      <c r="A163" s="1">
        <v>217</v>
      </c>
      <c r="B163" s="1" t="s">
        <v>11</v>
      </c>
      <c r="C163" s="1" t="s">
        <v>28</v>
      </c>
      <c r="D163" s="1" t="s">
        <v>174</v>
      </c>
      <c r="E163" s="5">
        <v>0.4093116898148148</v>
      </c>
      <c r="F163" s="6">
        <v>0.0798611111111111</v>
      </c>
      <c r="G163" s="5">
        <v>0.007076388888888889</v>
      </c>
      <c r="H163" s="5">
        <v>0.00574537037037037</v>
      </c>
      <c r="I163" s="8">
        <v>3</v>
      </c>
      <c r="J163" s="1">
        <f>VLOOKUP(D163,'[1]Sheet3'!$B$2:$G$9,6,FALSE)</f>
        <v>29</v>
      </c>
      <c r="K163" s="1">
        <f t="shared" si="1"/>
        <v>32</v>
      </c>
      <c r="L163" s="1">
        <v>5</v>
      </c>
    </row>
    <row r="164" spans="1:12" ht="15">
      <c r="A164" s="1">
        <v>211</v>
      </c>
      <c r="B164" s="1" t="s">
        <v>15</v>
      </c>
      <c r="C164" s="1" t="s">
        <v>28</v>
      </c>
      <c r="D164" s="1" t="s">
        <v>167</v>
      </c>
      <c r="E164" s="5">
        <v>0.4093116898148148</v>
      </c>
      <c r="G164" s="5">
        <v>0.007139236111111111</v>
      </c>
      <c r="H164" s="5">
        <v>0.007139236111111111</v>
      </c>
      <c r="I164" s="8">
        <v>2</v>
      </c>
      <c r="J164" s="1">
        <f>VLOOKUP(D164,'[1]Sheet3'!$B$2:$G$9,6,FALSE)</f>
        <v>30</v>
      </c>
      <c r="K164" s="1">
        <f t="shared" si="1"/>
        <v>32</v>
      </c>
      <c r="L164" s="1">
        <v>5</v>
      </c>
    </row>
    <row r="165" spans="1:12" ht="15">
      <c r="A165" s="1">
        <v>212</v>
      </c>
      <c r="B165" s="1" t="s">
        <v>168</v>
      </c>
      <c r="C165" s="1" t="s">
        <v>28</v>
      </c>
      <c r="D165" s="1" t="s">
        <v>169</v>
      </c>
      <c r="E165" s="5">
        <v>0.4093116898148148</v>
      </c>
      <c r="F165" s="6">
        <v>0.024305555555555556</v>
      </c>
      <c r="G165" s="5">
        <v>0.007153819444444445</v>
      </c>
      <c r="H165" s="5">
        <v>0.006748726851851852</v>
      </c>
      <c r="I165" s="8">
        <v>1</v>
      </c>
      <c r="J165" s="1">
        <f>VLOOKUP(D165,'[1]Sheet3'!$B$2:$G$9,6,FALSE)</f>
        <v>28</v>
      </c>
      <c r="K165" s="1">
        <f t="shared" si="1"/>
        <v>29</v>
      </c>
      <c r="L165" s="1">
        <v>7</v>
      </c>
    </row>
    <row r="166" spans="5:8" ht="15">
      <c r="E166" s="5"/>
      <c r="F166" s="6"/>
      <c r="G166" s="5"/>
      <c r="H166" s="5"/>
    </row>
    <row r="167" spans="1:12" ht="15">
      <c r="A167" s="1">
        <v>226</v>
      </c>
      <c r="B167" s="1" t="s">
        <v>11</v>
      </c>
      <c r="C167" s="1" t="s">
        <v>28</v>
      </c>
      <c r="D167" s="10" t="s">
        <v>181</v>
      </c>
      <c r="E167" s="5">
        <v>0.4125081018518519</v>
      </c>
      <c r="F167" s="6">
        <v>0.06597222222222222</v>
      </c>
      <c r="G167" s="5">
        <v>0.007435300925925926</v>
      </c>
      <c r="H167" s="5">
        <v>0.006335763888888888</v>
      </c>
      <c r="I167" s="8">
        <v>8</v>
      </c>
      <c r="J167" s="1">
        <f>VLOOKUP(D167,'[1]Sheet1'!$B$2:$G$150,6,FALSE)</f>
        <v>28</v>
      </c>
      <c r="K167" s="1">
        <f>I167+J167</f>
        <v>36</v>
      </c>
      <c r="L167" s="1">
        <v>1</v>
      </c>
    </row>
    <row r="168" spans="1:12" ht="15">
      <c r="A168" s="1">
        <v>221</v>
      </c>
      <c r="B168" s="1" t="s">
        <v>9</v>
      </c>
      <c r="C168" s="1" t="s">
        <v>28</v>
      </c>
      <c r="D168" s="10" t="s">
        <v>176</v>
      </c>
      <c r="E168" s="5">
        <v>0.4125081018518519</v>
      </c>
      <c r="G168" s="5">
        <v>0.007492708333333334</v>
      </c>
      <c r="H168" s="5">
        <v>0.007492708333333334</v>
      </c>
      <c r="I168" s="8">
        <v>7</v>
      </c>
      <c r="J168" s="1">
        <f>VLOOKUP(D168,'[1]Sheet1'!$B$2:$G$150,6,FALSE)</f>
        <v>29</v>
      </c>
      <c r="K168" s="1">
        <f t="shared" si="1"/>
        <v>36</v>
      </c>
      <c r="L168" s="1">
        <v>1</v>
      </c>
    </row>
    <row r="169" spans="1:12" ht="15">
      <c r="A169" s="1">
        <v>222</v>
      </c>
      <c r="B169" s="1" t="s">
        <v>72</v>
      </c>
      <c r="C169" s="1" t="s">
        <v>28</v>
      </c>
      <c r="D169" s="1" t="s">
        <v>177</v>
      </c>
      <c r="E169" s="5">
        <v>0.4125081018518519</v>
      </c>
      <c r="F169" s="6">
        <v>0.017361111111111112</v>
      </c>
      <c r="G169" s="5">
        <v>0.007551157407407408</v>
      </c>
      <c r="H169" s="5">
        <v>0.007261805555555556</v>
      </c>
      <c r="I169" s="8">
        <v>6</v>
      </c>
      <c r="J169" s="1">
        <f>VLOOKUP(D169,'[1]Sheet1'!$B$2:$G$150,6,FALSE)</f>
        <v>25</v>
      </c>
      <c r="K169" s="1">
        <f t="shared" si="1"/>
        <v>31</v>
      </c>
      <c r="L169" s="1">
        <v>6</v>
      </c>
    </row>
    <row r="170" spans="1:12" ht="15">
      <c r="A170" s="1">
        <v>229</v>
      </c>
      <c r="B170" s="1" t="s">
        <v>21</v>
      </c>
      <c r="C170" s="1" t="s">
        <v>28</v>
      </c>
      <c r="D170" s="1" t="s">
        <v>184</v>
      </c>
      <c r="E170" s="5">
        <v>0.4125081018518519</v>
      </c>
      <c r="F170" s="6">
        <v>0.0798611111111111</v>
      </c>
      <c r="G170" s="5">
        <v>0.007572685185185186</v>
      </c>
      <c r="H170" s="5">
        <v>0.006241666666666666</v>
      </c>
      <c r="I170" s="8">
        <v>5</v>
      </c>
      <c r="J170" s="1">
        <f>VLOOKUP(D170,'[1]Sheet1'!$B$2:$G$150,6,FALSE)</f>
        <v>28</v>
      </c>
      <c r="K170" s="1">
        <f t="shared" si="1"/>
        <v>33</v>
      </c>
      <c r="L170" s="1">
        <v>3</v>
      </c>
    </row>
    <row r="171" spans="1:12" ht="15">
      <c r="A171" s="1">
        <v>225</v>
      </c>
      <c r="B171" s="1" t="s">
        <v>11</v>
      </c>
      <c r="C171" s="1" t="s">
        <v>28</v>
      </c>
      <c r="D171" s="1" t="s">
        <v>180</v>
      </c>
      <c r="E171" s="5">
        <v>0.4125081018518519</v>
      </c>
      <c r="F171" s="6">
        <v>0.05902777777777778</v>
      </c>
      <c r="G171" s="5">
        <v>0.00757824074074074</v>
      </c>
      <c r="H171" s="5">
        <v>0.0065944444444444444</v>
      </c>
      <c r="I171" s="8">
        <v>4</v>
      </c>
      <c r="J171" s="1">
        <f>VLOOKUP(D171,'[1]Sheet1'!$B$2:$G$150,6,FALSE)</f>
        <v>28</v>
      </c>
      <c r="K171" s="1">
        <f t="shared" si="1"/>
        <v>32</v>
      </c>
      <c r="L171" s="1">
        <v>4</v>
      </c>
    </row>
    <row r="172" spans="1:12" ht="15">
      <c r="A172" s="1">
        <v>224</v>
      </c>
      <c r="B172" s="1" t="s">
        <v>117</v>
      </c>
      <c r="C172" s="1" t="s">
        <v>28</v>
      </c>
      <c r="D172" s="1" t="s">
        <v>179</v>
      </c>
      <c r="E172" s="5">
        <v>0.4125081018518519</v>
      </c>
      <c r="F172" s="6">
        <v>0.027777777777777776</v>
      </c>
      <c r="G172" s="5">
        <v>0.007600694444444445</v>
      </c>
      <c r="H172" s="5">
        <v>0.007137731481481481</v>
      </c>
      <c r="I172" s="8">
        <v>3</v>
      </c>
      <c r="J172" s="1">
        <f>VLOOKUP(D172,'[1]Sheet1'!$B$2:$G$150,6,FALSE)</f>
        <v>27</v>
      </c>
      <c r="K172" s="1">
        <f t="shared" si="1"/>
        <v>30</v>
      </c>
      <c r="L172" s="1">
        <v>7</v>
      </c>
    </row>
    <row r="173" spans="1:12" ht="15">
      <c r="A173" s="1">
        <v>228</v>
      </c>
      <c r="B173" s="1" t="s">
        <v>21</v>
      </c>
      <c r="C173" s="1" t="s">
        <v>28</v>
      </c>
      <c r="D173" s="1" t="s">
        <v>183</v>
      </c>
      <c r="E173" s="5">
        <v>0.4125081018518519</v>
      </c>
      <c r="F173" s="6">
        <v>0.0763888888888889</v>
      </c>
      <c r="G173" s="5">
        <v>0.00760775462962963</v>
      </c>
      <c r="H173" s="5">
        <v>0.006334606481481482</v>
      </c>
      <c r="I173" s="8">
        <v>2</v>
      </c>
      <c r="J173" s="1">
        <f>VLOOKUP(D173,'[1]Sheet1'!$B$2:$G$150,6,FALSE)</f>
        <v>27</v>
      </c>
      <c r="K173" s="1">
        <f t="shared" si="1"/>
        <v>29</v>
      </c>
      <c r="L173" s="1">
        <v>9</v>
      </c>
    </row>
    <row r="174" spans="1:12" ht="15">
      <c r="A174" s="1">
        <v>227</v>
      </c>
      <c r="B174" s="1" t="s">
        <v>11</v>
      </c>
      <c r="C174" s="1" t="s">
        <v>28</v>
      </c>
      <c r="D174" s="1" t="s">
        <v>182</v>
      </c>
      <c r="E174" s="5">
        <v>0.4125081018518519</v>
      </c>
      <c r="F174" s="6">
        <v>0.07291666666666667</v>
      </c>
      <c r="G174" s="5">
        <v>0.0076217592592592595</v>
      </c>
      <c r="H174" s="5">
        <v>0.006406481481481482</v>
      </c>
      <c r="I174" s="8">
        <v>1</v>
      </c>
      <c r="J174" s="1">
        <f>VLOOKUP(D174,'[1]Sheet1'!$B$2:$G$150,6,FALSE)</f>
        <v>31</v>
      </c>
      <c r="K174" s="1">
        <f t="shared" si="1"/>
        <v>32</v>
      </c>
      <c r="L174" s="1">
        <v>4</v>
      </c>
    </row>
    <row r="175" spans="1:12" ht="15">
      <c r="A175" s="1">
        <v>223</v>
      </c>
      <c r="B175" s="1" t="s">
        <v>86</v>
      </c>
      <c r="C175" s="1" t="s">
        <v>28</v>
      </c>
      <c r="D175" s="1" t="s">
        <v>178</v>
      </c>
      <c r="E175" s="5">
        <v>0.4125081018518519</v>
      </c>
      <c r="F175" s="6">
        <v>0.027777777777777776</v>
      </c>
      <c r="G175" s="5">
        <v>0.0077209490740740745</v>
      </c>
      <c r="H175" s="5">
        <v>0.007257986111111111</v>
      </c>
      <c r="I175" s="8">
        <v>0</v>
      </c>
      <c r="J175" s="1">
        <f>VLOOKUP(D175,'[1]Sheet1'!$B$2:$G$150,6,FALSE)</f>
        <v>30</v>
      </c>
      <c r="K175" s="1">
        <f t="shared" si="1"/>
        <v>30</v>
      </c>
      <c r="L175" s="1">
        <v>7</v>
      </c>
    </row>
    <row r="176" spans="5:8" ht="15">
      <c r="E176" s="5"/>
      <c r="F176" s="6"/>
      <c r="G176" s="5"/>
      <c r="H176" s="5"/>
    </row>
    <row r="177" spans="2:8" ht="15">
      <c r="B177" s="3" t="s">
        <v>204</v>
      </c>
      <c r="E177" s="5"/>
      <c r="F177" s="6"/>
      <c r="G177" s="5"/>
      <c r="H177" s="5"/>
    </row>
    <row r="178" spans="1:8" ht="15">
      <c r="A178" s="1">
        <v>116</v>
      </c>
      <c r="B178" s="1" t="s">
        <v>90</v>
      </c>
      <c r="C178" s="1" t="s">
        <v>28</v>
      </c>
      <c r="D178" s="1" t="s">
        <v>93</v>
      </c>
      <c r="E178" s="5"/>
      <c r="F178" s="6"/>
      <c r="G178" s="5"/>
      <c r="H178" s="5">
        <v>0.007035300925925927</v>
      </c>
    </row>
    <row r="179" spans="5:8" ht="15">
      <c r="E179" s="5"/>
      <c r="F179" s="6"/>
      <c r="G179" s="5"/>
      <c r="H179" s="5"/>
    </row>
    <row r="180" spans="2:8" ht="15">
      <c r="B180" s="3" t="s">
        <v>186</v>
      </c>
      <c r="E180" s="5"/>
      <c r="F180" s="6"/>
      <c r="G180" s="5"/>
      <c r="H180" s="5"/>
    </row>
    <row r="181" spans="1:8" ht="15">
      <c r="A181" s="1">
        <v>11</v>
      </c>
      <c r="B181" s="1" t="s">
        <v>18</v>
      </c>
      <c r="C181" s="1" t="s">
        <v>7</v>
      </c>
      <c r="D181" s="1" t="s">
        <v>185</v>
      </c>
      <c r="E181" s="1" t="s">
        <v>186</v>
      </c>
      <c r="G181" s="1" t="s">
        <v>187</v>
      </c>
      <c r="H181" s="1" t="s">
        <v>187</v>
      </c>
    </row>
    <row r="182" spans="1:8" ht="15">
      <c r="A182" s="1">
        <v>12</v>
      </c>
      <c r="B182" s="1" t="s">
        <v>72</v>
      </c>
      <c r="C182" s="1" t="s">
        <v>7</v>
      </c>
      <c r="D182" s="1" t="s">
        <v>188</v>
      </c>
      <c r="E182" s="1" t="s">
        <v>186</v>
      </c>
      <c r="G182" s="1" t="s">
        <v>187</v>
      </c>
      <c r="H182" s="1" t="s">
        <v>187</v>
      </c>
    </row>
    <row r="183" spans="1:8" ht="15">
      <c r="A183" s="1">
        <v>41</v>
      </c>
      <c r="B183" s="1" t="s">
        <v>21</v>
      </c>
      <c r="C183" s="1" t="s">
        <v>28</v>
      </c>
      <c r="D183" s="1" t="s">
        <v>189</v>
      </c>
      <c r="E183" s="1" t="s">
        <v>186</v>
      </c>
      <c r="G183" s="1" t="s">
        <v>187</v>
      </c>
      <c r="H183" s="1" t="s">
        <v>187</v>
      </c>
    </row>
    <row r="184" spans="1:8" ht="15">
      <c r="A184" s="1">
        <v>45</v>
      </c>
      <c r="B184" s="1" t="s">
        <v>21</v>
      </c>
      <c r="C184" s="1" t="s">
        <v>28</v>
      </c>
      <c r="D184" s="1" t="s">
        <v>190</v>
      </c>
      <c r="E184" s="1" t="s">
        <v>186</v>
      </c>
      <c r="G184" s="1" t="s">
        <v>187</v>
      </c>
      <c r="H184" s="1" t="s">
        <v>187</v>
      </c>
    </row>
    <row r="185" spans="1:8" ht="15">
      <c r="A185" s="1">
        <v>53</v>
      </c>
      <c r="B185" s="1" t="s">
        <v>21</v>
      </c>
      <c r="C185" s="1" t="s">
        <v>28</v>
      </c>
      <c r="D185" s="1" t="s">
        <v>191</v>
      </c>
      <c r="E185" s="1" t="s">
        <v>186</v>
      </c>
      <c r="G185" s="1" t="s">
        <v>187</v>
      </c>
      <c r="H185" s="1" t="s">
        <v>187</v>
      </c>
    </row>
    <row r="186" spans="1:8" ht="15">
      <c r="A186" s="1">
        <v>55</v>
      </c>
      <c r="B186" s="1" t="s">
        <v>21</v>
      </c>
      <c r="C186" s="1" t="s">
        <v>28</v>
      </c>
      <c r="D186" s="1" t="s">
        <v>192</v>
      </c>
      <c r="E186" s="1" t="s">
        <v>186</v>
      </c>
      <c r="G186" s="1" t="s">
        <v>187</v>
      </c>
      <c r="H186" s="1" t="s">
        <v>187</v>
      </c>
    </row>
    <row r="187" spans="1:8" ht="15">
      <c r="A187" s="1">
        <v>63</v>
      </c>
      <c r="B187" s="1" t="s">
        <v>21</v>
      </c>
      <c r="C187" s="1" t="s">
        <v>28</v>
      </c>
      <c r="D187" s="1" t="s">
        <v>193</v>
      </c>
      <c r="E187" s="1" t="s">
        <v>186</v>
      </c>
      <c r="G187" s="1" t="s">
        <v>187</v>
      </c>
      <c r="H187" s="1" t="s">
        <v>187</v>
      </c>
    </row>
    <row r="188" spans="1:8" ht="15">
      <c r="A188" s="1">
        <v>75</v>
      </c>
      <c r="B188" s="1" t="s">
        <v>13</v>
      </c>
      <c r="C188" s="1" t="s">
        <v>28</v>
      </c>
      <c r="D188" s="1" t="s">
        <v>194</v>
      </c>
      <c r="E188" s="1" t="s">
        <v>186</v>
      </c>
      <c r="G188" s="1" t="s">
        <v>187</v>
      </c>
      <c r="H188" s="1" t="s">
        <v>187</v>
      </c>
    </row>
    <row r="189" spans="1:8" ht="15">
      <c r="A189" s="1">
        <v>93</v>
      </c>
      <c r="B189" s="1" t="s">
        <v>72</v>
      </c>
      <c r="C189" s="1" t="s">
        <v>28</v>
      </c>
      <c r="D189" s="1" t="s">
        <v>195</v>
      </c>
      <c r="E189" s="1" t="s">
        <v>186</v>
      </c>
      <c r="G189" s="1" t="s">
        <v>187</v>
      </c>
      <c r="H189" s="1" t="s">
        <v>187</v>
      </c>
    </row>
    <row r="190" spans="1:8" ht="15">
      <c r="A190" s="1">
        <v>138</v>
      </c>
      <c r="B190" s="1" t="s">
        <v>108</v>
      </c>
      <c r="C190" s="1" t="s">
        <v>28</v>
      </c>
      <c r="D190" s="1" t="s">
        <v>196</v>
      </c>
      <c r="E190" s="1" t="s">
        <v>186</v>
      </c>
      <c r="G190" s="1" t="s">
        <v>187</v>
      </c>
      <c r="H190" s="1" t="s">
        <v>187</v>
      </c>
    </row>
    <row r="191" spans="1:8" ht="15">
      <c r="A191" s="1">
        <v>152</v>
      </c>
      <c r="B191" s="1" t="s">
        <v>151</v>
      </c>
      <c r="C191" s="1" t="s">
        <v>28</v>
      </c>
      <c r="D191" s="1" t="s">
        <v>197</v>
      </c>
      <c r="E191" s="1" t="s">
        <v>186</v>
      </c>
      <c r="G191" s="1" t="s">
        <v>187</v>
      </c>
      <c r="H191" s="1" t="s">
        <v>187</v>
      </c>
    </row>
    <row r="192" spans="1:8" ht="15">
      <c r="A192" s="1">
        <v>172</v>
      </c>
      <c r="B192" s="1" t="s">
        <v>15</v>
      </c>
      <c r="C192" s="1" t="s">
        <v>28</v>
      </c>
      <c r="D192" s="1" t="s">
        <v>198</v>
      </c>
      <c r="E192" s="1" t="s">
        <v>186</v>
      </c>
      <c r="G192" s="1" t="s">
        <v>187</v>
      </c>
      <c r="H192" s="1" t="s">
        <v>187</v>
      </c>
    </row>
    <row r="193" spans="1:8" ht="15">
      <c r="A193" s="1">
        <v>174</v>
      </c>
      <c r="B193" s="1" t="s">
        <v>139</v>
      </c>
      <c r="C193" s="1" t="s">
        <v>28</v>
      </c>
      <c r="D193" s="1" t="s">
        <v>199</v>
      </c>
      <c r="E193" s="1" t="s">
        <v>186</v>
      </c>
      <c r="G193" s="1" t="s">
        <v>187</v>
      </c>
      <c r="H193" s="1" t="s">
        <v>187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2016-07-30T03:23:50Z</dcterms:created>
  <dcterms:modified xsi:type="dcterms:W3CDTF">2016-07-30T07:47:25Z</dcterms:modified>
  <cp:category/>
  <cp:version/>
  <cp:contentType/>
  <cp:contentStatus/>
</cp:coreProperties>
</file>