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416" windowWidth="93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<sst xmlns="http://schemas.openxmlformats.org/spreadsheetml/2006/main" count="545" uniqueCount="174">
  <si>
    <t>Bow Number</t>
  </si>
  <si>
    <t>Club</t>
  </si>
  <si>
    <t>Category</t>
  </si>
  <si>
    <t>Stroke</t>
  </si>
  <si>
    <t>MUBC</t>
  </si>
  <si>
    <t>MBB</t>
  </si>
  <si>
    <t>Forsterling, Karsten</t>
  </si>
  <si>
    <t>Smith, Jordan</t>
  </si>
  <si>
    <t>Corio</t>
  </si>
  <si>
    <t>Day, Timothy</t>
  </si>
  <si>
    <t>Mercantile</t>
  </si>
  <si>
    <t>Kinsella, Alex</t>
  </si>
  <si>
    <t>Antonie, Peter</t>
  </si>
  <si>
    <t>Stephenson, Nick</t>
  </si>
  <si>
    <t>Austin, Rich</t>
  </si>
  <si>
    <t>YYRC</t>
  </si>
  <si>
    <t>Cregan, Tom</t>
  </si>
  <si>
    <t>McNamara, Michael</t>
  </si>
  <si>
    <t>Hoban, James</t>
  </si>
  <si>
    <t>Legge, Will</t>
  </si>
  <si>
    <t>Axe, Richard</t>
  </si>
  <si>
    <t>Saul, Richard</t>
  </si>
  <si>
    <t>Graham, Craig</t>
  </si>
  <si>
    <t>Banks</t>
  </si>
  <si>
    <t>Kelly, Jack</t>
  </si>
  <si>
    <t>Butcher, Gary</t>
  </si>
  <si>
    <t>Dalgety, Josh</t>
  </si>
  <si>
    <t>Powerhouse</t>
  </si>
  <si>
    <t>Inglis, Nick</t>
  </si>
  <si>
    <t>WBB</t>
  </si>
  <si>
    <t>Thomas, Madeleine</t>
  </si>
  <si>
    <t>Usher, Shane</t>
  </si>
  <si>
    <t>Saul, Peta</t>
  </si>
  <si>
    <t>Jeffery, Matthew</t>
  </si>
  <si>
    <t>McShea, Gareth</t>
  </si>
  <si>
    <t>Laing, Mario</t>
  </si>
  <si>
    <t>Essendon</t>
  </si>
  <si>
    <t>Gray, Samuel</t>
  </si>
  <si>
    <t>Baltutis, Roland</t>
  </si>
  <si>
    <t>Andreou, Nicholas</t>
  </si>
  <si>
    <t>Golding, Sam</t>
  </si>
  <si>
    <t>Jeffery, Peter</t>
  </si>
  <si>
    <t>Milne, Fiona</t>
  </si>
  <si>
    <t>Hester, Meghan</t>
  </si>
  <si>
    <t>Rees, Geoffrey</t>
  </si>
  <si>
    <t>Gray, Andrew</t>
  </si>
  <si>
    <t>Sibillin, Olivia</t>
  </si>
  <si>
    <t>Sibillin, Gemma</t>
  </si>
  <si>
    <t>Low, Eric</t>
  </si>
  <si>
    <t>Argonauts</t>
  </si>
  <si>
    <t>Rogers, Tony</t>
  </si>
  <si>
    <t>Cooper, Trent</t>
  </si>
  <si>
    <t>Grey, Jayden</t>
  </si>
  <si>
    <t>Wolf, Alex</t>
  </si>
  <si>
    <t>Thornton, Angus</t>
  </si>
  <si>
    <t>Wheeler, Jack</t>
  </si>
  <si>
    <t>Kinch, Edward</t>
  </si>
  <si>
    <t>MRC</t>
  </si>
  <si>
    <t>Dakic, Michael</t>
  </si>
  <si>
    <t>Cain, Joel</t>
  </si>
  <si>
    <t>Lineham, Tenille</t>
  </si>
  <si>
    <t>Mursell, Ross</t>
  </si>
  <si>
    <t>Mollard, Stephen</t>
  </si>
  <si>
    <t>Hawthorn</t>
  </si>
  <si>
    <t>Vogan, Andrew</t>
  </si>
  <si>
    <t>Nagambie</t>
  </si>
  <si>
    <t>Andrews, Suzan</t>
  </si>
  <si>
    <t>APSM</t>
  </si>
  <si>
    <t>Jolly, David</t>
  </si>
  <si>
    <t>Howell, Chelsea</t>
  </si>
  <si>
    <t>Collins, Jenny</t>
  </si>
  <si>
    <t>Gamble, Zoe</t>
  </si>
  <si>
    <t>Warren, Ash</t>
  </si>
  <si>
    <t>Atkins, David</t>
  </si>
  <si>
    <t>Ferguson, Paul</t>
  </si>
  <si>
    <t>Jones, Bradley</t>
  </si>
  <si>
    <t>Chatziyakoumis, Jack</t>
  </si>
  <si>
    <t>Longden, Greg</t>
  </si>
  <si>
    <t>Richmond</t>
  </si>
  <si>
    <t>Goss, Geraldine</t>
  </si>
  <si>
    <t>Spriggs, Fleur</t>
  </si>
  <si>
    <t>Cardinal</t>
  </si>
  <si>
    <t>Besley, Guy</t>
  </si>
  <si>
    <t>Cornwell, Michael</t>
  </si>
  <si>
    <t>Boer, Andre</t>
  </si>
  <si>
    <t>Costaras, George</t>
  </si>
  <si>
    <t>Bates, Lisa</t>
  </si>
  <si>
    <t>Evans, Bryn</t>
  </si>
  <si>
    <t>Munns, Peter</t>
  </si>
  <si>
    <t>Dell, Sam</t>
  </si>
  <si>
    <t>Niemann, Stewart</t>
  </si>
  <si>
    <t>Barton, Chris</t>
  </si>
  <si>
    <t>Hills, Jeff</t>
  </si>
  <si>
    <t>Benjamin, Asher</t>
  </si>
  <si>
    <t>Payne, Emily</t>
  </si>
  <si>
    <t>Letic, Lisa</t>
  </si>
  <si>
    <t>Grammarians</t>
  </si>
  <si>
    <t>Anderson, Rob</t>
  </si>
  <si>
    <t>Scotch</t>
  </si>
  <si>
    <t>MTB</t>
  </si>
  <si>
    <t>Nothnagel, Tim</t>
  </si>
  <si>
    <t>Miller, Harrison</t>
  </si>
  <si>
    <t>Dixon, William</t>
  </si>
  <si>
    <t>Miscamble, Fraser</t>
  </si>
  <si>
    <t>Scott, James</t>
  </si>
  <si>
    <t>Holmes, James</t>
  </si>
  <si>
    <t>Permezel, Gus</t>
  </si>
  <si>
    <t>Cameron, Marcus</t>
  </si>
  <si>
    <t>Rickard, Campbell</t>
  </si>
  <si>
    <t>Masiero, Alessia</t>
  </si>
  <si>
    <t>Whiting, Pamela</t>
  </si>
  <si>
    <t>Kerin, Michael</t>
  </si>
  <si>
    <t>HRC</t>
  </si>
  <si>
    <t>Olayos, Bill</t>
  </si>
  <si>
    <t>Wood, Tom</t>
  </si>
  <si>
    <t>McSweeney, Paul</t>
  </si>
  <si>
    <t>Matsushita, Keiji</t>
  </si>
  <si>
    <t>Ruyton</t>
  </si>
  <si>
    <t>O'Callaghan, Bridie</t>
  </si>
  <si>
    <t>Clarke, Jess</t>
  </si>
  <si>
    <t>Winnen, Bruce</t>
  </si>
  <si>
    <t>Nugent, Sarah</t>
  </si>
  <si>
    <t>Bridgeford, Paul</t>
  </si>
  <si>
    <t>Curtain, India</t>
  </si>
  <si>
    <t>Roberts, Emma</t>
  </si>
  <si>
    <t>Yates, David</t>
  </si>
  <si>
    <t>Lyon, James</t>
  </si>
  <si>
    <t>Bolam, Elizabeth</t>
  </si>
  <si>
    <t>Patterson, Chloe</t>
  </si>
  <si>
    <t>Adamson, Thea</t>
  </si>
  <si>
    <t>DeBortoli, Katia</t>
  </si>
  <si>
    <t>Young, Ray</t>
  </si>
  <si>
    <t>Zanghi, Bianca</t>
  </si>
  <si>
    <t>Marshall, Rebecca</t>
  </si>
  <si>
    <t>Allen, Catherine</t>
  </si>
  <si>
    <t>Carroll, Peta</t>
  </si>
  <si>
    <t>Dowell, Val</t>
  </si>
  <si>
    <t>Other</t>
  </si>
  <si>
    <t>Russell, Nic</t>
  </si>
  <si>
    <t>Finney, Nigel</t>
  </si>
  <si>
    <t>Genazzano</t>
  </si>
  <si>
    <t>Garcia, Dominique</t>
  </si>
  <si>
    <t>Calastas, Demo</t>
  </si>
  <si>
    <t>Lauder, James</t>
  </si>
  <si>
    <t>McManamny, Helen</t>
  </si>
  <si>
    <t>Carrum</t>
  </si>
  <si>
    <t>Charge, Lynne</t>
  </si>
  <si>
    <t>Gould, Sue</t>
  </si>
  <si>
    <t>Hallahan, Alison</t>
  </si>
  <si>
    <t>Mirabelli, Jessica</t>
  </si>
  <si>
    <t>Amoore, Rick</t>
  </si>
  <si>
    <t>Janes, Molly</t>
  </si>
  <si>
    <t>Timmins, Shern</t>
  </si>
  <si>
    <t>Graver, David</t>
  </si>
  <si>
    <t>Cardinals</t>
  </si>
  <si>
    <t>Flocas, Rob</t>
  </si>
  <si>
    <t>Weatherly, James</t>
  </si>
  <si>
    <t>Fanning, Maurice</t>
  </si>
  <si>
    <t>Nicholson, Peter</t>
  </si>
  <si>
    <t>Munson, Philip</t>
  </si>
  <si>
    <t>Radmanic, Emma</t>
  </si>
  <si>
    <t>Elapsed</t>
  </si>
  <si>
    <t xml:space="preserve"> Time</t>
  </si>
  <si>
    <t>Prog</t>
  </si>
  <si>
    <t>Order</t>
  </si>
  <si>
    <t>Gender</t>
  </si>
  <si>
    <t>Age</t>
  </si>
  <si>
    <t>Base</t>
  </si>
  <si>
    <t>Actual</t>
  </si>
  <si>
    <t>m/s</t>
  </si>
  <si>
    <t>%</t>
  </si>
  <si>
    <t>M</t>
  </si>
  <si>
    <t>F</t>
  </si>
  <si>
    <t>Saturday, 19 August 2017, Scullers Head Of The Yarra, Prognostic results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</si>
</sst>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0" fontId="2" fillId="0" borderId="0" xfId="67" applyNumberFormat="1" applyBorder="1" applyAlignment="1" applyProtection="1">
      <alignment horizontal="center" vertical="top"/>
      <protection locked="0"/>
    </xf>
    <xf numFmtId="2" fontId="37" fillId="0" borderId="0" xfId="66" applyNumberFormat="1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00390625" style="2" customWidth="1"/>
    <col min="2" max="2" width="11.00390625" style="2" bestFit="1" customWidth="1"/>
    <col min="3" max="3" width="14.00390625" style="2" customWidth="1"/>
    <col min="4" max="4" width="8.00390625" style="2" customWidth="1"/>
    <col min="5" max="5" width="19.00390625" style="2" bestFit="1" customWidth="1"/>
    <col min="6" max="6" width="5.421875" style="2" customWidth="1"/>
    <col min="7" max="7" width="9.28125" style="2" customWidth="1"/>
    <col min="8" max="8" width="9.28125" style="9" customWidth="1"/>
    <col min="9" max="9" width="9.00390625" style="2" customWidth="1"/>
  </cols>
  <sheetData>
    <row r="1" spans="1:10" ht="15">
      <c r="A1" s="1" t="s">
        <v>173</v>
      </c>
      <c r="J1" s="3"/>
    </row>
    <row r="2" spans="1:11" ht="15">
      <c r="A2" s="4" t="s">
        <v>163</v>
      </c>
      <c r="B2" s="4"/>
      <c r="C2" s="4"/>
      <c r="D2" s="4"/>
      <c r="E2" s="4"/>
      <c r="F2" s="4"/>
      <c r="G2" s="4"/>
      <c r="H2" s="4" t="s">
        <v>163</v>
      </c>
      <c r="I2" s="4" t="s">
        <v>161</v>
      </c>
      <c r="J2" s="4" t="s">
        <v>168</v>
      </c>
      <c r="K2" s="4" t="s">
        <v>163</v>
      </c>
    </row>
    <row r="3" spans="1:11" ht="15">
      <c r="A3" s="4" t="s">
        <v>164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165</v>
      </c>
      <c r="G3" s="4" t="s">
        <v>166</v>
      </c>
      <c r="H3" s="4" t="s">
        <v>167</v>
      </c>
      <c r="I3" s="5" t="s">
        <v>162</v>
      </c>
      <c r="J3" s="4" t="s">
        <v>169</v>
      </c>
      <c r="K3" s="4" t="s">
        <v>170</v>
      </c>
    </row>
    <row r="4" spans="1:11" ht="15">
      <c r="A4" s="2">
        <v>1</v>
      </c>
      <c r="B4" s="2">
        <v>101</v>
      </c>
      <c r="C4" s="2" t="s">
        <v>4</v>
      </c>
      <c r="D4" s="2" t="s">
        <v>29</v>
      </c>
      <c r="E4" s="2" t="s">
        <v>110</v>
      </c>
      <c r="F4" s="2" t="s">
        <v>172</v>
      </c>
      <c r="G4" s="10">
        <v>67</v>
      </c>
      <c r="H4" s="13">
        <v>3.6981999999999995</v>
      </c>
      <c r="I4" s="6">
        <v>0.02456909722222222</v>
      </c>
      <c r="J4" s="7">
        <f>7520/((MINUTE(I4)*60)+SECOND(I4))</f>
        <v>3.542157324540744</v>
      </c>
      <c r="K4" s="11">
        <f>J4/H4</f>
        <v>0.9578057770106388</v>
      </c>
    </row>
    <row r="5" spans="1:11" ht="15">
      <c r="A5" s="2">
        <v>2</v>
      </c>
      <c r="B5" s="2">
        <v>7</v>
      </c>
      <c r="C5" s="2" t="s">
        <v>4</v>
      </c>
      <c r="D5" s="2" t="s">
        <v>5</v>
      </c>
      <c r="E5" s="2" t="s">
        <v>12</v>
      </c>
      <c r="F5" s="2" t="s">
        <v>171</v>
      </c>
      <c r="G5" s="10">
        <v>59</v>
      </c>
      <c r="H5" s="13">
        <v>4.4246</v>
      </c>
      <c r="I5" s="6">
        <v>0.02075613425925926</v>
      </c>
      <c r="J5" s="7">
        <f>7520/((MINUTE(I5)*60)+SECOND(I5))</f>
        <v>4.194088120468488</v>
      </c>
      <c r="K5" s="11">
        <f>J5/H5</f>
        <v>0.9479022104751816</v>
      </c>
    </row>
    <row r="6" spans="1:11" ht="15">
      <c r="A6" s="9">
        <v>3</v>
      </c>
      <c r="B6" s="2">
        <v>37</v>
      </c>
      <c r="C6" s="2" t="s">
        <v>4</v>
      </c>
      <c r="D6" s="2" t="s">
        <v>29</v>
      </c>
      <c r="E6" s="2" t="s">
        <v>42</v>
      </c>
      <c r="F6" s="2" t="s">
        <v>172</v>
      </c>
      <c r="G6" s="10">
        <v>46</v>
      </c>
      <c r="H6" s="13">
        <v>4.158142857142858</v>
      </c>
      <c r="I6" s="6">
        <v>0.022323379629629627</v>
      </c>
      <c r="J6" s="7">
        <f>7520/((MINUTE(I6)*60)+SECOND(I6))</f>
        <v>3.898392949714878</v>
      </c>
      <c r="K6" s="11">
        <f>J6/H6</f>
        <v>0.937532231009865</v>
      </c>
    </row>
    <row r="7" spans="1:11" ht="15">
      <c r="A7" s="9">
        <v>4</v>
      </c>
      <c r="B7" s="2">
        <v>23</v>
      </c>
      <c r="C7" s="2" t="s">
        <v>10</v>
      </c>
      <c r="D7" s="2" t="s">
        <v>29</v>
      </c>
      <c r="E7" s="2" t="s">
        <v>30</v>
      </c>
      <c r="F7" s="2" t="s">
        <v>172</v>
      </c>
      <c r="G7" s="9">
        <v>27</v>
      </c>
      <c r="H7" s="13">
        <v>4.284</v>
      </c>
      <c r="I7" s="6">
        <v>0.0216775462962963</v>
      </c>
      <c r="J7" s="7">
        <f>7520/((MINUTE(I7)*60)+SECOND(I7))</f>
        <v>4.01494927923118</v>
      </c>
      <c r="K7" s="11">
        <f>J7/H7</f>
        <v>0.9371963770380907</v>
      </c>
    </row>
    <row r="8" spans="1:11" ht="15">
      <c r="A8" s="9">
        <v>5</v>
      </c>
      <c r="B8" s="2">
        <v>59</v>
      </c>
      <c r="C8" s="2" t="s">
        <v>65</v>
      </c>
      <c r="D8" s="2" t="s">
        <v>29</v>
      </c>
      <c r="E8" s="2" t="s">
        <v>66</v>
      </c>
      <c r="F8" s="2" t="s">
        <v>172</v>
      </c>
      <c r="G8" s="10">
        <v>55</v>
      </c>
      <c r="H8" s="13">
        <v>4.011</v>
      </c>
      <c r="I8" s="6">
        <v>0.023201273148148144</v>
      </c>
      <c r="J8" s="7">
        <f>7520/((MINUTE(I8)*60)+SECOND(I8))</f>
        <v>3.7506234413965087</v>
      </c>
      <c r="K8" s="11">
        <f>J8/H8</f>
        <v>0.935084378308778</v>
      </c>
    </row>
    <row r="9" spans="1:11" ht="15">
      <c r="A9" s="9">
        <v>6</v>
      </c>
      <c r="B9" s="2">
        <v>25</v>
      </c>
      <c r="C9" s="2" t="s">
        <v>4</v>
      </c>
      <c r="D9" s="2" t="s">
        <v>29</v>
      </c>
      <c r="E9" s="2" t="s">
        <v>32</v>
      </c>
      <c r="F9" s="2" t="s">
        <v>172</v>
      </c>
      <c r="G9" s="10">
        <v>21</v>
      </c>
      <c r="H9" s="13">
        <v>4.308</v>
      </c>
      <c r="I9" s="6">
        <v>0.021776851851851853</v>
      </c>
      <c r="J9" s="7">
        <f>7520/((MINUTE(I9)*60)+SECOND(I9))</f>
        <v>3.995749202975558</v>
      </c>
      <c r="K9" s="11">
        <f>J9/H9</f>
        <v>0.9275183850918195</v>
      </c>
    </row>
    <row r="10" spans="1:11" ht="15">
      <c r="A10" s="9">
        <v>7</v>
      </c>
      <c r="B10" s="2">
        <v>1</v>
      </c>
      <c r="C10" s="2" t="s">
        <v>4</v>
      </c>
      <c r="D10" s="2" t="s">
        <v>5</v>
      </c>
      <c r="E10" s="2" t="s">
        <v>6</v>
      </c>
      <c r="F10" s="2" t="s">
        <v>171</v>
      </c>
      <c r="G10" s="10">
        <v>37</v>
      </c>
      <c r="H10" s="13">
        <v>4.796714285714285</v>
      </c>
      <c r="I10" s="6">
        <v>0.01957511574074074</v>
      </c>
      <c r="J10" s="7">
        <f>7520/((MINUTE(I10)*60)+SECOND(I10))</f>
        <v>4.447072738024837</v>
      </c>
      <c r="K10" s="11">
        <f>J10/H10</f>
        <v>0.9271081146670002</v>
      </c>
    </row>
    <row r="11" spans="1:11" ht="15">
      <c r="A11" s="9">
        <v>8</v>
      </c>
      <c r="B11" s="2">
        <v>15</v>
      </c>
      <c r="C11" s="2" t="s">
        <v>4</v>
      </c>
      <c r="D11" s="2" t="s">
        <v>5</v>
      </c>
      <c r="E11" s="2" t="s">
        <v>21</v>
      </c>
      <c r="F11" s="2" t="s">
        <v>171</v>
      </c>
      <c r="G11" s="10">
        <v>61</v>
      </c>
      <c r="H11" s="13">
        <v>4.3722</v>
      </c>
      <c r="I11" s="6">
        <v>0.021483564814814813</v>
      </c>
      <c r="J11" s="7">
        <f>7520/((MINUTE(I11)*60)+SECOND(I11))</f>
        <v>4.051724137931035</v>
      </c>
      <c r="K11" s="11">
        <f>J11/H11</f>
        <v>0.9267014633207618</v>
      </c>
    </row>
    <row r="12" spans="1:11" ht="15">
      <c r="A12" s="9">
        <v>9</v>
      </c>
      <c r="B12" s="2">
        <v>70</v>
      </c>
      <c r="C12" s="2" t="s">
        <v>78</v>
      </c>
      <c r="D12" s="2" t="s">
        <v>29</v>
      </c>
      <c r="E12" s="2" t="s">
        <v>79</v>
      </c>
      <c r="F12" s="2" t="s">
        <v>172</v>
      </c>
      <c r="G12" s="10">
        <v>55</v>
      </c>
      <c r="H12" s="13">
        <v>4.011</v>
      </c>
      <c r="I12" s="6">
        <v>0.023512731481481485</v>
      </c>
      <c r="J12" s="7">
        <f>7520/((MINUTE(I12)*60)+SECOND(I12))</f>
        <v>3.7007874015748032</v>
      </c>
      <c r="K12" s="11">
        <f>J12/H12</f>
        <v>0.9226595366678642</v>
      </c>
    </row>
    <row r="13" spans="1:11" ht="15">
      <c r="A13" s="9">
        <v>10</v>
      </c>
      <c r="B13" s="2">
        <v>6</v>
      </c>
      <c r="C13" s="2" t="s">
        <v>10</v>
      </c>
      <c r="D13" s="2" t="s">
        <v>5</v>
      </c>
      <c r="E13" s="2" t="s">
        <v>11</v>
      </c>
      <c r="F13" s="2" t="s">
        <v>171</v>
      </c>
      <c r="G13" s="10">
        <v>22</v>
      </c>
      <c r="H13" s="13">
        <v>4.729</v>
      </c>
      <c r="I13" s="6">
        <v>0.0201962962962963</v>
      </c>
      <c r="J13" s="7">
        <f>7520/((MINUTE(I13)*60)+SECOND(I13))</f>
        <v>4.30945558739255</v>
      </c>
      <c r="K13" s="11">
        <f>J13/H13</f>
        <v>0.9112826363697506</v>
      </c>
    </row>
    <row r="14" spans="1:11" ht="15">
      <c r="A14" s="9">
        <v>11</v>
      </c>
      <c r="B14" s="2">
        <v>2</v>
      </c>
      <c r="C14" s="2" t="s">
        <v>4</v>
      </c>
      <c r="D14" s="2" t="s">
        <v>5</v>
      </c>
      <c r="E14" s="2" t="s">
        <v>7</v>
      </c>
      <c r="F14" s="2" t="s">
        <v>171</v>
      </c>
      <c r="G14" s="10">
        <v>27</v>
      </c>
      <c r="H14" s="13">
        <v>4.83</v>
      </c>
      <c r="I14" s="6">
        <v>0.019861689814814815</v>
      </c>
      <c r="J14" s="7">
        <f>7520/((MINUTE(I14)*60)+SECOND(I14))</f>
        <v>4.382284382284382</v>
      </c>
      <c r="K14" s="11">
        <f>J14/H14</f>
        <v>0.9073052551313421</v>
      </c>
    </row>
    <row r="15" spans="1:11" ht="15">
      <c r="A15" s="9">
        <v>12</v>
      </c>
      <c r="B15" s="2">
        <v>76</v>
      </c>
      <c r="C15" s="2" t="s">
        <v>49</v>
      </c>
      <c r="D15" s="2" t="s">
        <v>29</v>
      </c>
      <c r="E15" s="2" t="s">
        <v>86</v>
      </c>
      <c r="F15" s="2" t="s">
        <v>172</v>
      </c>
      <c r="G15" s="10">
        <v>39</v>
      </c>
      <c r="H15" s="13">
        <v>4.234999999999999</v>
      </c>
      <c r="I15" s="6">
        <v>0.02285289351851852</v>
      </c>
      <c r="J15" s="7">
        <f>7520/((MINUTE(I15)*60)+SECOND(I15))</f>
        <v>3.8095238095238093</v>
      </c>
      <c r="K15" s="11">
        <f>J15/H15</f>
        <v>0.8995333670658346</v>
      </c>
    </row>
    <row r="16" spans="1:11" ht="15">
      <c r="A16" s="9">
        <v>13</v>
      </c>
      <c r="B16" s="2">
        <v>39</v>
      </c>
      <c r="C16" s="2" t="s">
        <v>4</v>
      </c>
      <c r="D16" s="2" t="s">
        <v>5</v>
      </c>
      <c r="E16" s="2" t="s">
        <v>44</v>
      </c>
      <c r="F16" s="2" t="s">
        <v>171</v>
      </c>
      <c r="G16" s="10">
        <v>63</v>
      </c>
      <c r="H16" s="13">
        <v>4.3166</v>
      </c>
      <c r="I16" s="6">
        <v>0.022417476851851848</v>
      </c>
      <c r="J16" s="7">
        <f>7520/((MINUTE(I16)*60)+SECOND(I16))</f>
        <v>3.8822922044398553</v>
      </c>
      <c r="K16" s="11">
        <f>J16/H16</f>
        <v>0.8993866015938135</v>
      </c>
    </row>
    <row r="17" spans="1:11" ht="15">
      <c r="A17" s="9">
        <v>14</v>
      </c>
      <c r="B17" s="2">
        <v>57</v>
      </c>
      <c r="C17" s="2" t="s">
        <v>57</v>
      </c>
      <c r="D17" s="2" t="s">
        <v>5</v>
      </c>
      <c r="E17" s="2" t="s">
        <v>62</v>
      </c>
      <c r="F17" s="2" t="s">
        <v>171</v>
      </c>
      <c r="G17" s="12">
        <v>64</v>
      </c>
      <c r="H17" s="13">
        <v>4.2888</v>
      </c>
      <c r="I17" s="6">
        <v>0.022579050925925923</v>
      </c>
      <c r="J17" s="7">
        <f>7520/((MINUTE(I17)*60)+SECOND(I17))</f>
        <v>3.8544336237826755</v>
      </c>
      <c r="K17" s="11">
        <f>J17/H17</f>
        <v>0.8987207665973408</v>
      </c>
    </row>
    <row r="18" spans="1:11" ht="15">
      <c r="A18" s="9">
        <v>15</v>
      </c>
      <c r="B18" s="2">
        <v>138</v>
      </c>
      <c r="C18" s="2" t="s">
        <v>27</v>
      </c>
      <c r="D18" s="2" t="s">
        <v>29</v>
      </c>
      <c r="E18" s="2" t="s">
        <v>144</v>
      </c>
      <c r="F18" s="2" t="s">
        <v>172</v>
      </c>
      <c r="G18" s="10">
        <v>67</v>
      </c>
      <c r="H18" s="13">
        <v>3.6981999999999995</v>
      </c>
      <c r="I18" s="6">
        <v>0.026206018518518517</v>
      </c>
      <c r="J18" s="7">
        <f>7520/((MINUTE(I18)*60)+SECOND(I18))</f>
        <v>3.3215547703180213</v>
      </c>
      <c r="K18" s="11">
        <f>J18/H18</f>
        <v>0.8981544454918667</v>
      </c>
    </row>
    <row r="19" spans="1:11" ht="15">
      <c r="A19" s="9">
        <v>16</v>
      </c>
      <c r="B19" s="2">
        <v>12</v>
      </c>
      <c r="C19" s="2" t="s">
        <v>10</v>
      </c>
      <c r="D19" s="2" t="s">
        <v>5</v>
      </c>
      <c r="E19" s="2" t="s">
        <v>18</v>
      </c>
      <c r="F19" s="2" t="s">
        <v>171</v>
      </c>
      <c r="G19" s="10">
        <v>21</v>
      </c>
      <c r="H19" s="13">
        <v>4.729</v>
      </c>
      <c r="I19" s="6">
        <v>0.020522569444444444</v>
      </c>
      <c r="J19" s="7">
        <f>7520/((MINUTE(I19)*60)+SECOND(I19))</f>
        <v>4.241398759165256</v>
      </c>
      <c r="K19" s="11">
        <f>J19/H19</f>
        <v>0.8968912580176054</v>
      </c>
    </row>
    <row r="20" spans="1:11" ht="15">
      <c r="A20" s="9">
        <v>17</v>
      </c>
      <c r="B20" s="2">
        <v>47</v>
      </c>
      <c r="C20" s="2" t="s">
        <v>10</v>
      </c>
      <c r="D20" s="2" t="s">
        <v>5</v>
      </c>
      <c r="E20" s="2" t="s">
        <v>52</v>
      </c>
      <c r="F20" s="2" t="s">
        <v>171</v>
      </c>
      <c r="G20" s="10">
        <v>22</v>
      </c>
      <c r="H20" s="13">
        <v>4.729</v>
      </c>
      <c r="I20" s="6">
        <v>0.020532175925925926</v>
      </c>
      <c r="J20" s="7">
        <f>7520/((MINUTE(I20)*60)+SECOND(I20))</f>
        <v>4.239007891770012</v>
      </c>
      <c r="K20" s="11">
        <f>J20/H20</f>
        <v>0.8963856823366486</v>
      </c>
    </row>
    <row r="21" spans="1:11" ht="15">
      <c r="A21" s="9">
        <v>18</v>
      </c>
      <c r="B21" s="2">
        <v>42</v>
      </c>
      <c r="C21" s="2" t="s">
        <v>10</v>
      </c>
      <c r="D21" s="2" t="s">
        <v>29</v>
      </c>
      <c r="E21" s="2" t="s">
        <v>47</v>
      </c>
      <c r="F21" s="2" t="s">
        <v>172</v>
      </c>
      <c r="G21" s="12">
        <v>20</v>
      </c>
      <c r="H21" s="13">
        <v>4.308</v>
      </c>
      <c r="I21" s="6">
        <v>0.022587268518518517</v>
      </c>
      <c r="J21" s="7">
        <f>7520/((MINUTE(I21)*60)+SECOND(I21))</f>
        <v>3.8524590163934427</v>
      </c>
      <c r="K21" s="11">
        <f>J21/H21</f>
        <v>0.8942569675936497</v>
      </c>
    </row>
    <row r="22" spans="1:11" ht="15">
      <c r="A22" s="9">
        <v>19</v>
      </c>
      <c r="B22" s="2">
        <v>82</v>
      </c>
      <c r="C22" s="2" t="s">
        <v>57</v>
      </c>
      <c r="D22" s="2" t="s">
        <v>5</v>
      </c>
      <c r="E22" s="2" t="s">
        <v>91</v>
      </c>
      <c r="F22" s="2" t="s">
        <v>171</v>
      </c>
      <c r="G22" s="10">
        <v>68</v>
      </c>
      <c r="H22" s="13">
        <v>4.1596</v>
      </c>
      <c r="I22" s="6">
        <v>0.023421643518518522</v>
      </c>
      <c r="J22" s="7">
        <f>7520/((MINUTE(I22)*60)+SECOND(I22))</f>
        <v>3.7154150197628457</v>
      </c>
      <c r="K22" s="11">
        <f>J22/H22</f>
        <v>0.8932144965291965</v>
      </c>
    </row>
    <row r="23" spans="1:11" ht="15">
      <c r="A23" s="9">
        <v>20</v>
      </c>
      <c r="B23" s="2">
        <v>69</v>
      </c>
      <c r="C23" s="2" t="s">
        <v>4</v>
      </c>
      <c r="D23" s="2" t="s">
        <v>5</v>
      </c>
      <c r="E23" s="2" t="s">
        <v>77</v>
      </c>
      <c r="F23" s="2" t="s">
        <v>171</v>
      </c>
      <c r="G23" s="10">
        <v>62</v>
      </c>
      <c r="H23" s="13">
        <v>4.3444</v>
      </c>
      <c r="I23" s="6">
        <v>0.022434953703703703</v>
      </c>
      <c r="J23" s="7">
        <f>7520/((MINUTE(I23)*60)+SECOND(I23))</f>
        <v>3.8802889576883386</v>
      </c>
      <c r="K23" s="11">
        <f>J23/H23</f>
        <v>0.8931702784477347</v>
      </c>
    </row>
    <row r="24" spans="1:11" ht="15">
      <c r="A24" s="9">
        <v>21</v>
      </c>
      <c r="B24" s="2">
        <v>102</v>
      </c>
      <c r="C24" s="2" t="s">
        <v>4</v>
      </c>
      <c r="D24" s="2" t="s">
        <v>5</v>
      </c>
      <c r="E24" s="2" t="s">
        <v>111</v>
      </c>
      <c r="F24" s="2" t="s">
        <v>171</v>
      </c>
      <c r="G24" s="10">
        <v>70</v>
      </c>
      <c r="H24" s="13">
        <v>4.092</v>
      </c>
      <c r="I24" s="6">
        <v>0.023832523148148144</v>
      </c>
      <c r="J24" s="7">
        <f>7520/((MINUTE(I24)*60)+SECOND(I24))</f>
        <v>3.652258377853327</v>
      </c>
      <c r="K24" s="11">
        <f>J24/H24</f>
        <v>0.8925362604724651</v>
      </c>
    </row>
    <row r="25" spans="1:11" ht="15">
      <c r="A25" s="9">
        <v>22</v>
      </c>
      <c r="B25" s="2">
        <v>63</v>
      </c>
      <c r="C25" s="2" t="s">
        <v>57</v>
      </c>
      <c r="D25" s="2" t="s">
        <v>29</v>
      </c>
      <c r="E25" s="2" t="s">
        <v>71</v>
      </c>
      <c r="F25" s="2" t="s">
        <v>172</v>
      </c>
      <c r="G25" s="10">
        <v>38</v>
      </c>
      <c r="H25" s="13">
        <v>4.244999999999999</v>
      </c>
      <c r="I25" s="6">
        <v>0.022977199074074073</v>
      </c>
      <c r="J25" s="7">
        <f>7520/((MINUTE(I25)*60)+SECOND(I25))</f>
        <v>3.788413098236776</v>
      </c>
      <c r="K25" s="11">
        <f>J25/H25</f>
        <v>0.8924412481123148</v>
      </c>
    </row>
    <row r="26" spans="1:11" ht="15">
      <c r="A26" s="9">
        <v>23</v>
      </c>
      <c r="B26" s="2">
        <v>113</v>
      </c>
      <c r="C26" s="2" t="s">
        <v>57</v>
      </c>
      <c r="D26" s="2" t="s">
        <v>5</v>
      </c>
      <c r="E26" s="2" t="s">
        <v>122</v>
      </c>
      <c r="F26" s="2" t="s">
        <v>171</v>
      </c>
      <c r="G26" s="10">
        <v>72</v>
      </c>
      <c r="H26" s="13">
        <v>3.9979999999999993</v>
      </c>
      <c r="I26" s="6">
        <v>0.024483333333333333</v>
      </c>
      <c r="J26" s="7">
        <f>7520/((MINUTE(I26)*60)+SECOND(I26))</f>
        <v>3.5555555555555554</v>
      </c>
      <c r="K26" s="11">
        <f>J26/H26</f>
        <v>0.8893335556667223</v>
      </c>
    </row>
    <row r="27" spans="1:11" ht="15">
      <c r="A27" s="9">
        <v>24</v>
      </c>
      <c r="B27" s="2">
        <v>43</v>
      </c>
      <c r="C27" s="2" t="s">
        <v>23</v>
      </c>
      <c r="D27" s="2" t="s">
        <v>5</v>
      </c>
      <c r="E27" s="2" t="s">
        <v>48</v>
      </c>
      <c r="F27" s="2" t="s">
        <v>171</v>
      </c>
      <c r="G27" s="10">
        <v>17</v>
      </c>
      <c r="H27" s="13">
        <v>4.629</v>
      </c>
      <c r="I27" s="6">
        <v>0.02114826388888889</v>
      </c>
      <c r="J27" s="7">
        <f>7520/((MINUTE(I27)*60)+SECOND(I27))</f>
        <v>4.116037219485495</v>
      </c>
      <c r="K27" s="11">
        <f>J27/H27</f>
        <v>0.8891849685645918</v>
      </c>
    </row>
    <row r="28" spans="1:11" ht="15">
      <c r="A28" s="9">
        <v>25</v>
      </c>
      <c r="B28" s="2">
        <v>89</v>
      </c>
      <c r="C28" s="2" t="s">
        <v>98</v>
      </c>
      <c r="D28" s="2" t="s">
        <v>99</v>
      </c>
      <c r="E28" s="2" t="s">
        <v>100</v>
      </c>
      <c r="F28" s="2" t="s">
        <v>171</v>
      </c>
      <c r="G28" s="12">
        <v>17</v>
      </c>
      <c r="H28" s="13">
        <v>4.629</v>
      </c>
      <c r="I28" s="6">
        <v>0.021149305555555553</v>
      </c>
      <c r="J28" s="7">
        <f>7520/((MINUTE(I28)*60)+SECOND(I28))</f>
        <v>4.116037219485495</v>
      </c>
      <c r="K28" s="11">
        <f>J28/H28</f>
        <v>0.8891849685645918</v>
      </c>
    </row>
    <row r="29" spans="1:11" ht="15">
      <c r="A29" s="9">
        <v>26</v>
      </c>
      <c r="B29" s="2">
        <v>48</v>
      </c>
      <c r="C29" s="2" t="s">
        <v>10</v>
      </c>
      <c r="D29" s="2" t="s">
        <v>5</v>
      </c>
      <c r="E29" s="2" t="s">
        <v>53</v>
      </c>
      <c r="F29" s="2" t="s">
        <v>171</v>
      </c>
      <c r="G29" s="12">
        <v>20</v>
      </c>
      <c r="H29" s="13">
        <v>4.729</v>
      </c>
      <c r="I29" s="6">
        <v>0.020720023148148147</v>
      </c>
      <c r="J29" s="7">
        <f>7520/((MINUTE(I29)*60)+SECOND(I29))</f>
        <v>4.201117318435754</v>
      </c>
      <c r="K29" s="11">
        <f>J29/H29</f>
        <v>0.8883732963492819</v>
      </c>
    </row>
    <row r="30" spans="1:11" ht="15">
      <c r="A30" s="9">
        <v>27</v>
      </c>
      <c r="B30" s="2">
        <v>52</v>
      </c>
      <c r="C30" s="2" t="s">
        <v>57</v>
      </c>
      <c r="D30" s="2" t="s">
        <v>5</v>
      </c>
      <c r="E30" s="2" t="s">
        <v>58</v>
      </c>
      <c r="F30" s="2" t="s">
        <v>171</v>
      </c>
      <c r="G30" s="10">
        <v>66</v>
      </c>
      <c r="H30" s="13">
        <v>4.227200000000001</v>
      </c>
      <c r="I30" s="6">
        <v>0.023191782407407407</v>
      </c>
      <c r="J30" s="7">
        <f>7520/((MINUTE(I30)*60)+SECOND(I30))</f>
        <v>3.75249500998004</v>
      </c>
      <c r="K30" s="11">
        <f>J30/H30</f>
        <v>0.8877022639051948</v>
      </c>
    </row>
    <row r="31" spans="1:11" ht="15">
      <c r="A31" s="9">
        <v>28</v>
      </c>
      <c r="B31" s="2">
        <v>10</v>
      </c>
      <c r="C31" s="2" t="s">
        <v>15</v>
      </c>
      <c r="D31" s="2" t="s">
        <v>5</v>
      </c>
      <c r="E31" s="2" t="s">
        <v>16</v>
      </c>
      <c r="F31" s="2" t="s">
        <v>171</v>
      </c>
      <c r="G31" s="10">
        <v>31</v>
      </c>
      <c r="H31" s="13">
        <v>4.820222222222222</v>
      </c>
      <c r="I31" s="6">
        <v>0.020366435185185185</v>
      </c>
      <c r="J31" s="7">
        <f>7520/((MINUTE(I31)*60)+SECOND(I31))</f>
        <v>4.2727272727272725</v>
      </c>
      <c r="K31" s="11">
        <f>J31/H31</f>
        <v>0.8864170728538439</v>
      </c>
    </row>
    <row r="32" spans="1:11" ht="15">
      <c r="A32" s="9">
        <v>29</v>
      </c>
      <c r="B32" s="2">
        <v>38</v>
      </c>
      <c r="C32" s="2" t="s">
        <v>10</v>
      </c>
      <c r="D32" s="2" t="s">
        <v>29</v>
      </c>
      <c r="E32" s="2" t="s">
        <v>43</v>
      </c>
      <c r="F32" s="2" t="s">
        <v>172</v>
      </c>
      <c r="G32" s="9">
        <v>22</v>
      </c>
      <c r="H32" s="13">
        <v>4.308</v>
      </c>
      <c r="I32" s="6">
        <v>0.022840162037037037</v>
      </c>
      <c r="J32" s="7">
        <f>7520/((MINUTE(I32)*60)+SECOND(I32))</f>
        <v>3.811454637607704</v>
      </c>
      <c r="K32" s="11">
        <f>J32/H32</f>
        <v>0.8847387738179443</v>
      </c>
    </row>
    <row r="33" spans="1:11" ht="15">
      <c r="A33" s="9">
        <v>30</v>
      </c>
      <c r="B33" s="2">
        <v>128</v>
      </c>
      <c r="C33" s="2" t="s">
        <v>96</v>
      </c>
      <c r="D33" s="2" t="s">
        <v>29</v>
      </c>
      <c r="E33" s="2" t="s">
        <v>136</v>
      </c>
      <c r="F33" s="2" t="s">
        <v>172</v>
      </c>
      <c r="G33" s="9">
        <v>61</v>
      </c>
      <c r="H33" s="13">
        <v>3.8726000000000007</v>
      </c>
      <c r="I33" s="6">
        <v>0.02543622685185185</v>
      </c>
      <c r="J33" s="7">
        <f>7520/((MINUTE(I33)*60)+SECOND(I33))</f>
        <v>3.421292083712466</v>
      </c>
      <c r="K33" s="11">
        <f>J33/H33</f>
        <v>0.8834612621268567</v>
      </c>
    </row>
    <row r="34" spans="1:11" ht="15">
      <c r="A34" s="9">
        <v>31</v>
      </c>
      <c r="B34" s="2">
        <v>36</v>
      </c>
      <c r="C34" s="2" t="s">
        <v>8</v>
      </c>
      <c r="D34" s="2" t="s">
        <v>5</v>
      </c>
      <c r="E34" s="2" t="s">
        <v>41</v>
      </c>
      <c r="F34" s="2" t="s">
        <v>171</v>
      </c>
      <c r="G34" s="9">
        <v>58</v>
      </c>
      <c r="H34" s="13">
        <v>4.449199999999999</v>
      </c>
      <c r="I34" s="6">
        <v>0.022269212962962966</v>
      </c>
      <c r="J34" s="7">
        <f>7520/((MINUTE(I34)*60)+SECOND(I34))</f>
        <v>3.9085239085239087</v>
      </c>
      <c r="K34" s="11">
        <f>J34/H34</f>
        <v>0.8784779080562594</v>
      </c>
    </row>
    <row r="35" spans="1:11" ht="15">
      <c r="A35" s="9">
        <v>32</v>
      </c>
      <c r="B35" s="2">
        <v>61</v>
      </c>
      <c r="C35" s="2" t="s">
        <v>8</v>
      </c>
      <c r="D35" s="2" t="s">
        <v>29</v>
      </c>
      <c r="E35" s="2" t="s">
        <v>69</v>
      </c>
      <c r="F35" s="2" t="s">
        <v>172</v>
      </c>
      <c r="G35" s="9">
        <v>17</v>
      </c>
      <c r="H35" s="13">
        <v>4.158</v>
      </c>
      <c r="I35" s="6">
        <v>0.023838541666666668</v>
      </c>
      <c r="J35" s="7">
        <f>7520/((MINUTE(I35)*60)+SECOND(I35))</f>
        <v>3.650485436893204</v>
      </c>
      <c r="K35" s="11">
        <f>J35/H35</f>
        <v>0.877942625515441</v>
      </c>
    </row>
    <row r="36" spans="1:11" ht="15">
      <c r="A36" s="9">
        <v>33</v>
      </c>
      <c r="B36" s="2">
        <v>13</v>
      </c>
      <c r="C36" s="2" t="s">
        <v>10</v>
      </c>
      <c r="D36" s="2" t="s">
        <v>5</v>
      </c>
      <c r="E36" s="2" t="s">
        <v>19</v>
      </c>
      <c r="F36" s="2" t="s">
        <v>171</v>
      </c>
      <c r="G36" s="12">
        <v>22</v>
      </c>
      <c r="H36" s="13">
        <v>4.729</v>
      </c>
      <c r="I36" s="6">
        <v>0.020985069444444445</v>
      </c>
      <c r="J36" s="7">
        <f>7520/((MINUTE(I36)*60)+SECOND(I36))</f>
        <v>4.147821290678434</v>
      </c>
      <c r="K36" s="11">
        <f>J36/H36</f>
        <v>0.8771032545312822</v>
      </c>
    </row>
    <row r="37" spans="1:11" ht="15">
      <c r="A37" s="9">
        <v>34</v>
      </c>
      <c r="B37" s="2">
        <v>19</v>
      </c>
      <c r="C37" s="2" t="s">
        <v>4</v>
      </c>
      <c r="D37" s="2" t="s">
        <v>5</v>
      </c>
      <c r="E37" s="2" t="s">
        <v>25</v>
      </c>
      <c r="F37" s="2" t="s">
        <v>171</v>
      </c>
      <c r="G37" s="12">
        <v>30</v>
      </c>
      <c r="H37" s="13">
        <v>4.822666666666667</v>
      </c>
      <c r="I37" s="6">
        <v>0.02060115740740741</v>
      </c>
      <c r="J37" s="7">
        <f>7520/((MINUTE(I37)*60)+SECOND(I37))</f>
        <v>4.224719101123595</v>
      </c>
      <c r="K37" s="11">
        <f>J37/H37</f>
        <v>0.8760130842805354</v>
      </c>
    </row>
    <row r="38" spans="1:11" ht="15">
      <c r="A38" s="9">
        <v>35</v>
      </c>
      <c r="B38" s="2">
        <v>66</v>
      </c>
      <c r="C38" s="2" t="s">
        <v>4</v>
      </c>
      <c r="D38" s="2" t="s">
        <v>5</v>
      </c>
      <c r="E38" s="2" t="s">
        <v>74</v>
      </c>
      <c r="F38" s="2" t="s">
        <v>171</v>
      </c>
      <c r="G38" s="10">
        <v>65</v>
      </c>
      <c r="H38" s="13">
        <v>4.261</v>
      </c>
      <c r="I38" s="6">
        <v>0.023338078703703705</v>
      </c>
      <c r="J38" s="7">
        <f>7520/((MINUTE(I38)*60)+SECOND(I38))</f>
        <v>3.7301587301587302</v>
      </c>
      <c r="K38" s="11">
        <f>J38/H38</f>
        <v>0.8754186177326285</v>
      </c>
    </row>
    <row r="39" spans="1:11" ht="15">
      <c r="A39" s="9">
        <v>36</v>
      </c>
      <c r="B39" s="2">
        <v>104</v>
      </c>
      <c r="C39" s="2" t="s">
        <v>4</v>
      </c>
      <c r="D39" s="2" t="s">
        <v>5</v>
      </c>
      <c r="E39" s="2" t="s">
        <v>114</v>
      </c>
      <c r="F39" s="2" t="s">
        <v>171</v>
      </c>
      <c r="G39" s="10">
        <v>69</v>
      </c>
      <c r="H39" s="13">
        <v>4.1258</v>
      </c>
      <c r="I39" s="6">
        <v>0.024109375000000002</v>
      </c>
      <c r="J39" s="7">
        <f>7520/((MINUTE(I39)*60)+SECOND(I39))</f>
        <v>3.6101776284205473</v>
      </c>
      <c r="K39" s="11">
        <f>J39/H39</f>
        <v>0.8750248747929001</v>
      </c>
    </row>
    <row r="40" spans="1:11" ht="15">
      <c r="A40" s="9">
        <v>37</v>
      </c>
      <c r="B40" s="2">
        <v>60</v>
      </c>
      <c r="C40" s="2" t="s">
        <v>67</v>
      </c>
      <c r="D40" s="2" t="s">
        <v>5</v>
      </c>
      <c r="E40" s="2" t="s">
        <v>68</v>
      </c>
      <c r="F40" s="2" t="s">
        <v>171</v>
      </c>
      <c r="G40" s="10">
        <v>63</v>
      </c>
      <c r="H40" s="13">
        <v>4.3166</v>
      </c>
      <c r="I40" s="6">
        <v>0.02304398148148148</v>
      </c>
      <c r="J40" s="7">
        <f>7520/((MINUTE(I40)*60)+SECOND(I40))</f>
        <v>3.7769964841788046</v>
      </c>
      <c r="K40" s="11">
        <f>J40/H40</f>
        <v>0.8749933939162314</v>
      </c>
    </row>
    <row r="41" spans="1:11" ht="15">
      <c r="A41" s="9">
        <v>38</v>
      </c>
      <c r="B41" s="2">
        <v>14</v>
      </c>
      <c r="C41" s="2" t="s">
        <v>8</v>
      </c>
      <c r="D41" s="2" t="s">
        <v>5</v>
      </c>
      <c r="E41" s="2" t="s">
        <v>20</v>
      </c>
      <c r="F41" s="2" t="s">
        <v>171</v>
      </c>
      <c r="G41" s="12">
        <v>50</v>
      </c>
      <c r="H41" s="13">
        <v>4.633</v>
      </c>
      <c r="I41" s="6">
        <v>0.021505555555555556</v>
      </c>
      <c r="J41" s="7">
        <f>7520/((MINUTE(I41)*60)+SECOND(I41))</f>
        <v>4.047362755651238</v>
      </c>
      <c r="K41" s="11">
        <f>J41/H41</f>
        <v>0.87359437851311</v>
      </c>
    </row>
    <row r="42" spans="1:11" ht="15">
      <c r="A42" s="9">
        <v>39</v>
      </c>
      <c r="B42" s="2">
        <v>120</v>
      </c>
      <c r="C42" s="2" t="s">
        <v>23</v>
      </c>
      <c r="D42" s="2" t="s">
        <v>29</v>
      </c>
      <c r="E42" s="2" t="s">
        <v>128</v>
      </c>
      <c r="F42" s="2" t="s">
        <v>172</v>
      </c>
      <c r="G42" s="12">
        <v>20</v>
      </c>
      <c r="H42" s="13">
        <v>4.308</v>
      </c>
      <c r="I42" s="6">
        <v>0.023148842592592592</v>
      </c>
      <c r="J42" s="7">
        <f>7520/((MINUTE(I42)*60)+SECOND(I42))</f>
        <v>3.76</v>
      </c>
      <c r="K42" s="11">
        <f>J42/H42</f>
        <v>0.872794800371402</v>
      </c>
    </row>
    <row r="43" spans="1:11" ht="15">
      <c r="A43" s="9">
        <v>40</v>
      </c>
      <c r="B43" s="2">
        <v>71</v>
      </c>
      <c r="C43" s="2" t="s">
        <v>4</v>
      </c>
      <c r="D43" s="2" t="s">
        <v>29</v>
      </c>
      <c r="E43" s="2" t="s">
        <v>80</v>
      </c>
      <c r="F43" s="2" t="s">
        <v>172</v>
      </c>
      <c r="G43" s="10">
        <v>47</v>
      </c>
      <c r="H43" s="13">
        <v>4.145857142857143</v>
      </c>
      <c r="I43" s="6">
        <v>0.024121990740740742</v>
      </c>
      <c r="J43" s="7">
        <f>7520/((MINUTE(I43)*60)+SECOND(I43))</f>
        <v>3.6084452975047983</v>
      </c>
      <c r="K43" s="11">
        <f>J43/H43</f>
        <v>0.8703737666701211</v>
      </c>
    </row>
    <row r="44" spans="1:11" ht="15">
      <c r="A44" s="9">
        <v>41</v>
      </c>
      <c r="B44" s="2">
        <v>62</v>
      </c>
      <c r="C44" s="2" t="s">
        <v>57</v>
      </c>
      <c r="D44" s="2" t="s">
        <v>29</v>
      </c>
      <c r="E44" s="2" t="s">
        <v>70</v>
      </c>
      <c r="F44" s="2" t="s">
        <v>172</v>
      </c>
      <c r="G44" s="10">
        <v>32</v>
      </c>
      <c r="H44" s="13">
        <v>4.304999999999999</v>
      </c>
      <c r="I44" s="6">
        <v>0.023229629629629628</v>
      </c>
      <c r="J44" s="7">
        <f>7520/((MINUTE(I44)*60)+SECOND(I44))</f>
        <v>3.746885899352267</v>
      </c>
      <c r="K44" s="11">
        <f>J44/H44</f>
        <v>0.870356771045823</v>
      </c>
    </row>
    <row r="45" spans="1:11" ht="15">
      <c r="A45" s="9">
        <v>42</v>
      </c>
      <c r="B45" s="2">
        <v>8</v>
      </c>
      <c r="C45" s="2" t="s">
        <v>4</v>
      </c>
      <c r="D45" s="2" t="s">
        <v>5</v>
      </c>
      <c r="E45" s="2" t="s">
        <v>13</v>
      </c>
      <c r="F45" s="2" t="s">
        <v>171</v>
      </c>
      <c r="G45" s="9">
        <v>22</v>
      </c>
      <c r="H45" s="13">
        <v>4.729</v>
      </c>
      <c r="I45" s="6">
        <v>0.02123530092592593</v>
      </c>
      <c r="J45" s="7">
        <f>7520/((MINUTE(I45)*60)+SECOND(I45))</f>
        <v>4.098092643051771</v>
      </c>
      <c r="K45" s="11">
        <f>J45/H45</f>
        <v>0.8665875751854031</v>
      </c>
    </row>
    <row r="46" spans="1:11" ht="15">
      <c r="A46" s="9">
        <v>43</v>
      </c>
      <c r="B46" s="2">
        <v>92</v>
      </c>
      <c r="C46" s="2" t="s">
        <v>98</v>
      </c>
      <c r="D46" s="2" t="s">
        <v>99</v>
      </c>
      <c r="E46" s="2" t="s">
        <v>103</v>
      </c>
      <c r="F46" s="2" t="s">
        <v>171</v>
      </c>
      <c r="G46" s="12">
        <v>16</v>
      </c>
      <c r="H46" s="13">
        <v>4.629</v>
      </c>
      <c r="I46" s="6">
        <v>0.021698148148148147</v>
      </c>
      <c r="J46" s="7">
        <f>7520/((MINUTE(I46)*60)+SECOND(I46))</f>
        <v>4.010666666666666</v>
      </c>
      <c r="K46" s="11">
        <f>J46/H46</f>
        <v>0.8664218333693382</v>
      </c>
    </row>
    <row r="47" spans="1:11" ht="15">
      <c r="A47" s="9">
        <v>44</v>
      </c>
      <c r="B47" s="2">
        <v>21</v>
      </c>
      <c r="C47" s="2" t="s">
        <v>27</v>
      </c>
      <c r="D47" s="2" t="s">
        <v>5</v>
      </c>
      <c r="E47" s="2" t="s">
        <v>28</v>
      </c>
      <c r="F47" s="2" t="s">
        <v>171</v>
      </c>
      <c r="G47" s="9">
        <v>45</v>
      </c>
      <c r="H47" s="13">
        <v>4.701571428571427</v>
      </c>
      <c r="I47" s="6">
        <v>0.021376041666666668</v>
      </c>
      <c r="J47" s="7">
        <f>7520/((MINUTE(I47)*60)+SECOND(I47))</f>
        <v>4.071467244179751</v>
      </c>
      <c r="K47" s="11">
        <f>J47/H47</f>
        <v>0.8659800890054471</v>
      </c>
    </row>
    <row r="48" spans="1:11" ht="15">
      <c r="A48" s="9">
        <v>45</v>
      </c>
      <c r="B48" s="2">
        <v>127</v>
      </c>
      <c r="C48" s="2" t="s">
        <v>27</v>
      </c>
      <c r="D48" s="2" t="s">
        <v>29</v>
      </c>
      <c r="E48" s="2" t="s">
        <v>135</v>
      </c>
      <c r="F48" s="2" t="s">
        <v>172</v>
      </c>
      <c r="G48" s="10">
        <v>57</v>
      </c>
      <c r="H48" s="13">
        <v>3.9662000000000006</v>
      </c>
      <c r="I48" s="6">
        <v>0.02536006944444445</v>
      </c>
      <c r="J48" s="7">
        <f>7520/((MINUTE(I48)*60)+SECOND(I48))</f>
        <v>3.43222272934733</v>
      </c>
      <c r="K48" s="11">
        <f>J48/H48</f>
        <v>0.8653680422942185</v>
      </c>
    </row>
    <row r="49" spans="1:11" ht="15">
      <c r="A49" s="9">
        <v>46</v>
      </c>
      <c r="B49" s="9">
        <v>68</v>
      </c>
      <c r="C49" s="9" t="s">
        <v>15</v>
      </c>
      <c r="D49" s="9" t="s">
        <v>5</v>
      </c>
      <c r="E49" s="9" t="s">
        <v>76</v>
      </c>
      <c r="F49" s="9" t="s">
        <v>171</v>
      </c>
      <c r="G49" s="10">
        <v>57</v>
      </c>
      <c r="H49" s="13">
        <v>4.473799999999999</v>
      </c>
      <c r="I49" s="6">
        <v>0.022508912037037036</v>
      </c>
      <c r="J49" s="7">
        <f>7520/((MINUTE(I49)*60)+SECOND(I49))</f>
        <v>3.866323907455013</v>
      </c>
      <c r="K49" s="11">
        <f>J49/H49</f>
        <v>0.8642147408142996</v>
      </c>
    </row>
    <row r="50" spans="1:11" ht="15">
      <c r="A50" s="9">
        <v>47</v>
      </c>
      <c r="B50" s="2">
        <v>50</v>
      </c>
      <c r="C50" s="2" t="s">
        <v>23</v>
      </c>
      <c r="D50" s="2" t="s">
        <v>5</v>
      </c>
      <c r="E50" s="2" t="s">
        <v>55</v>
      </c>
      <c r="F50" s="2" t="s">
        <v>171</v>
      </c>
      <c r="G50" s="12">
        <v>21</v>
      </c>
      <c r="H50" s="13">
        <v>4.729</v>
      </c>
      <c r="I50" s="6">
        <v>0.021317824074074076</v>
      </c>
      <c r="J50" s="7">
        <f>7520/((MINUTE(I50)*60)+SECOND(I50))</f>
        <v>4.082519001085776</v>
      </c>
      <c r="K50" s="11">
        <f>J50/H50</f>
        <v>0.8632943542156432</v>
      </c>
    </row>
    <row r="51" spans="1:11" ht="15">
      <c r="A51" s="9">
        <v>48</v>
      </c>
      <c r="B51" s="2">
        <v>123</v>
      </c>
      <c r="C51" s="2" t="s">
        <v>57</v>
      </c>
      <c r="D51" s="2" t="s">
        <v>5</v>
      </c>
      <c r="E51" s="2" t="s">
        <v>131</v>
      </c>
      <c r="F51" s="2" t="s">
        <v>171</v>
      </c>
      <c r="G51" s="10">
        <v>72</v>
      </c>
      <c r="H51" s="13">
        <v>3.9979999999999993</v>
      </c>
      <c r="I51" s="6">
        <v>0.025219675925925927</v>
      </c>
      <c r="J51" s="7">
        <f>7520/((MINUTE(I51)*60)+SECOND(I51))</f>
        <v>3.4511243689765947</v>
      </c>
      <c r="K51" s="11">
        <f>J51/H51</f>
        <v>0.8632126985934455</v>
      </c>
    </row>
    <row r="52" spans="1:11" ht="15">
      <c r="A52" s="9">
        <v>49</v>
      </c>
      <c r="B52" s="2">
        <v>140</v>
      </c>
      <c r="C52" s="2" t="s">
        <v>57</v>
      </c>
      <c r="D52" s="2" t="s">
        <v>29</v>
      </c>
      <c r="E52" s="2" t="s">
        <v>147</v>
      </c>
      <c r="F52" s="2" t="s">
        <v>172</v>
      </c>
      <c r="G52" s="9">
        <v>68</v>
      </c>
      <c r="H52" s="13">
        <v>3.6637999999999997</v>
      </c>
      <c r="I52" s="6">
        <v>0.027569791666666666</v>
      </c>
      <c r="J52" s="7">
        <f>7520/((MINUTE(I52)*60)+SECOND(I52))</f>
        <v>3.157010915197313</v>
      </c>
      <c r="K52" s="11">
        <f>J52/H52</f>
        <v>0.8616766513448642</v>
      </c>
    </row>
    <row r="53" spans="1:11" ht="15">
      <c r="A53" s="9">
        <v>50</v>
      </c>
      <c r="B53" s="2">
        <v>56</v>
      </c>
      <c r="C53" s="2" t="s">
        <v>27</v>
      </c>
      <c r="D53" s="2" t="s">
        <v>5</v>
      </c>
      <c r="E53" s="2" t="s">
        <v>61</v>
      </c>
      <c r="F53" s="2" t="s">
        <v>171</v>
      </c>
      <c r="G53" s="10">
        <v>63</v>
      </c>
      <c r="H53" s="13">
        <v>4.3166</v>
      </c>
      <c r="I53" s="6">
        <v>0.023418055555555557</v>
      </c>
      <c r="J53" s="7">
        <f>7520/((MINUTE(I53)*60)+SECOND(I53))</f>
        <v>3.717251606524963</v>
      </c>
      <c r="K53" s="11">
        <f>J53/H53</f>
        <v>0.8611526679620448</v>
      </c>
    </row>
    <row r="54" spans="1:11" ht="15">
      <c r="A54" s="9">
        <v>51</v>
      </c>
      <c r="B54" s="2">
        <v>109</v>
      </c>
      <c r="C54" s="2" t="s">
        <v>117</v>
      </c>
      <c r="D54" s="2" t="s">
        <v>29</v>
      </c>
      <c r="E54" s="2" t="s">
        <v>119</v>
      </c>
      <c r="F54" s="2" t="s">
        <v>172</v>
      </c>
      <c r="G54" s="10">
        <v>17</v>
      </c>
      <c r="H54" s="13">
        <v>4.158</v>
      </c>
      <c r="I54" s="6">
        <v>0.024403819444444447</v>
      </c>
      <c r="J54" s="7">
        <f>7520/((MINUTE(I54)*60)+SECOND(I54))</f>
        <v>3.5673624288425048</v>
      </c>
      <c r="K54" s="11">
        <f>J54/H54</f>
        <v>0.8579515220881444</v>
      </c>
    </row>
    <row r="55" spans="1:11" ht="15">
      <c r="A55" s="9">
        <v>52</v>
      </c>
      <c r="B55" s="2">
        <v>53</v>
      </c>
      <c r="C55" s="2" t="s">
        <v>10</v>
      </c>
      <c r="D55" s="2" t="s">
        <v>5</v>
      </c>
      <c r="E55" s="2" t="s">
        <v>59</v>
      </c>
      <c r="F55" s="2" t="s">
        <v>171</v>
      </c>
      <c r="G55" s="9">
        <v>19</v>
      </c>
      <c r="H55" s="13">
        <v>4.729</v>
      </c>
      <c r="I55" s="6">
        <v>0.021498726851851852</v>
      </c>
      <c r="J55" s="7">
        <f>7520/((MINUTE(I55)*60)+SECOND(I55))</f>
        <v>4.0495422724824985</v>
      </c>
      <c r="K55" s="11">
        <f>J55/H55</f>
        <v>0.8563210557163244</v>
      </c>
    </row>
    <row r="56" spans="1:11" ht="15">
      <c r="A56" s="9">
        <v>53</v>
      </c>
      <c r="B56" s="2">
        <v>31</v>
      </c>
      <c r="C56" s="2" t="s">
        <v>27</v>
      </c>
      <c r="D56" s="2" t="s">
        <v>5</v>
      </c>
      <c r="E56" s="2" t="s">
        <v>38</v>
      </c>
      <c r="F56" s="2" t="s">
        <v>171</v>
      </c>
      <c r="G56" s="10">
        <v>56</v>
      </c>
      <c r="H56" s="13">
        <v>4.498399999999998</v>
      </c>
      <c r="I56" s="6">
        <v>0.022631365740740737</v>
      </c>
      <c r="J56" s="7">
        <f>7520/((MINUTE(I56)*60)+SECOND(I56))</f>
        <v>3.846547314578005</v>
      </c>
      <c r="K56" s="11">
        <f>J56/H56</f>
        <v>0.8550923249550966</v>
      </c>
    </row>
    <row r="57" spans="1:11" ht="15">
      <c r="A57" s="9">
        <v>54</v>
      </c>
      <c r="B57" s="2">
        <v>24</v>
      </c>
      <c r="C57" s="2" t="s">
        <v>4</v>
      </c>
      <c r="D57" s="2" t="s">
        <v>5</v>
      </c>
      <c r="E57" s="2" t="s">
        <v>31</v>
      </c>
      <c r="F57" s="2" t="s">
        <v>171</v>
      </c>
      <c r="G57" s="9">
        <v>42</v>
      </c>
      <c r="H57" s="13">
        <v>4.740285714285714</v>
      </c>
      <c r="I57" s="6">
        <v>0.02149027777777778</v>
      </c>
      <c r="J57" s="7">
        <f>7520/((MINUTE(I57)*60)+SECOND(I57))</f>
        <v>4.0495422724824985</v>
      </c>
      <c r="K57" s="11">
        <f>J57/H57</f>
        <v>0.8542823189493548</v>
      </c>
    </row>
    <row r="58" spans="1:11" ht="15">
      <c r="A58" s="9">
        <v>55</v>
      </c>
      <c r="B58" s="2">
        <v>75</v>
      </c>
      <c r="C58" s="2" t="s">
        <v>23</v>
      </c>
      <c r="D58" s="2" t="s">
        <v>5</v>
      </c>
      <c r="E58" s="2" t="s">
        <v>85</v>
      </c>
      <c r="F58" s="2" t="s">
        <v>171</v>
      </c>
      <c r="G58" s="9">
        <v>58</v>
      </c>
      <c r="H58" s="13">
        <v>4.449199999999999</v>
      </c>
      <c r="I58" s="6">
        <v>0.022915393518518522</v>
      </c>
      <c r="J58" s="7">
        <f>7520/((MINUTE(I58)*60)+SECOND(I58))</f>
        <v>3.797979797979798</v>
      </c>
      <c r="K58" s="11">
        <f>J58/H58</f>
        <v>0.853632068232446</v>
      </c>
    </row>
    <row r="59" spans="1:11" ht="15">
      <c r="A59" s="9">
        <v>56</v>
      </c>
      <c r="B59" s="2">
        <v>30</v>
      </c>
      <c r="C59" s="2" t="s">
        <v>36</v>
      </c>
      <c r="D59" s="2" t="s">
        <v>5</v>
      </c>
      <c r="E59" s="2" t="s">
        <v>37</v>
      </c>
      <c r="F59" s="2" t="s">
        <v>171</v>
      </c>
      <c r="G59" s="9">
        <v>16</v>
      </c>
      <c r="H59" s="13">
        <v>4.629</v>
      </c>
      <c r="I59" s="6">
        <v>0.02204259259259259</v>
      </c>
      <c r="J59" s="7">
        <f>7520/((MINUTE(I59)*60)+SECOND(I59))</f>
        <v>3.9495798319327733</v>
      </c>
      <c r="K59" s="11">
        <f>J59/H59</f>
        <v>0.8532252823358768</v>
      </c>
    </row>
    <row r="60" spans="1:11" ht="15">
      <c r="A60" s="9">
        <v>57</v>
      </c>
      <c r="B60" s="2">
        <v>106</v>
      </c>
      <c r="C60" s="2" t="s">
        <v>4</v>
      </c>
      <c r="D60" s="2" t="s">
        <v>5</v>
      </c>
      <c r="E60" s="2" t="s">
        <v>115</v>
      </c>
      <c r="F60" s="2" t="s">
        <v>171</v>
      </c>
      <c r="G60" s="10">
        <v>69</v>
      </c>
      <c r="H60" s="13">
        <v>4.1258</v>
      </c>
      <c r="I60" s="6">
        <v>0.02473761574074074</v>
      </c>
      <c r="J60" s="7">
        <f>7520/((MINUTE(I60)*60)+SECOND(I60))</f>
        <v>3.5189518015910153</v>
      </c>
      <c r="K60" s="11">
        <f>J60/H60</f>
        <v>0.8529138110405292</v>
      </c>
    </row>
    <row r="61" spans="1:11" ht="15">
      <c r="A61" s="9">
        <v>58</v>
      </c>
      <c r="B61" s="2">
        <v>4</v>
      </c>
      <c r="C61" s="2" t="s">
        <v>8</v>
      </c>
      <c r="D61" s="2" t="s">
        <v>5</v>
      </c>
      <c r="E61" s="2" t="s">
        <v>9</v>
      </c>
      <c r="F61" s="2" t="s">
        <v>171</v>
      </c>
      <c r="G61" s="10">
        <v>26</v>
      </c>
      <c r="H61" s="13">
        <v>5.085</v>
      </c>
      <c r="I61" s="6">
        <v>0.020078935185185186</v>
      </c>
      <c r="J61" s="7">
        <f>7520/((MINUTE(I61)*60)+SECOND(I61))</f>
        <v>4.334293948126801</v>
      </c>
      <c r="K61" s="11">
        <f>J61/H61</f>
        <v>0.852368524705369</v>
      </c>
    </row>
    <row r="62" spans="1:11" ht="15">
      <c r="A62" s="9">
        <v>59</v>
      </c>
      <c r="B62" s="2">
        <v>58</v>
      </c>
      <c r="C62" s="2" t="s">
        <v>63</v>
      </c>
      <c r="D62" s="2" t="s">
        <v>5</v>
      </c>
      <c r="E62" s="2" t="s">
        <v>64</v>
      </c>
      <c r="F62" s="2" t="s">
        <v>171</v>
      </c>
      <c r="G62" s="10">
        <v>58</v>
      </c>
      <c r="H62" s="13">
        <v>4.449199999999999</v>
      </c>
      <c r="I62" s="6">
        <v>0.022960648148148147</v>
      </c>
      <c r="J62" s="7">
        <f>7520/((MINUTE(I62)*60)+SECOND(I62))</f>
        <v>3.7903225806451615</v>
      </c>
      <c r="K62" s="11">
        <f>J62/H62</f>
        <v>0.851911035836816</v>
      </c>
    </row>
    <row r="63" spans="1:11" ht="15">
      <c r="A63" s="9">
        <v>60</v>
      </c>
      <c r="B63" s="2">
        <v>33</v>
      </c>
      <c r="C63" s="2" t="s">
        <v>4</v>
      </c>
      <c r="D63" s="2" t="s">
        <v>5</v>
      </c>
      <c r="E63" s="2" t="s">
        <v>40</v>
      </c>
      <c r="F63" s="2" t="s">
        <v>171</v>
      </c>
      <c r="G63" s="9">
        <v>53</v>
      </c>
      <c r="H63" s="13">
        <v>4.567</v>
      </c>
      <c r="I63" s="6">
        <v>0.022383101851851855</v>
      </c>
      <c r="J63" s="7">
        <f>7520/((MINUTE(I63)*60)+SECOND(I63))</f>
        <v>3.888314374353671</v>
      </c>
      <c r="K63" s="11">
        <f>J63/H63</f>
        <v>0.8513935568981106</v>
      </c>
    </row>
    <row r="64" spans="1:11" ht="15">
      <c r="A64" s="9">
        <v>61</v>
      </c>
      <c r="B64" s="2">
        <v>49</v>
      </c>
      <c r="C64" s="2" t="s">
        <v>23</v>
      </c>
      <c r="D64" s="2" t="s">
        <v>5</v>
      </c>
      <c r="E64" s="2" t="s">
        <v>54</v>
      </c>
      <c r="F64" s="2" t="s">
        <v>171</v>
      </c>
      <c r="G64" s="12">
        <v>27</v>
      </c>
      <c r="H64" s="13">
        <v>4.83</v>
      </c>
      <c r="I64" s="6">
        <v>0.0212255787037037</v>
      </c>
      <c r="J64" s="7">
        <f>7520/((MINUTE(I64)*60)+SECOND(I64))</f>
        <v>4.100327153762268</v>
      </c>
      <c r="K64" s="11">
        <f>J64/H64</f>
        <v>0.8489290173420845</v>
      </c>
    </row>
    <row r="65" spans="1:11" ht="15">
      <c r="A65" s="9">
        <v>62</v>
      </c>
      <c r="B65" s="2">
        <v>119</v>
      </c>
      <c r="C65" s="2" t="s">
        <v>15</v>
      </c>
      <c r="D65" s="2" t="s">
        <v>29</v>
      </c>
      <c r="E65" s="2" t="s">
        <v>127</v>
      </c>
      <c r="F65" s="2" t="s">
        <v>172</v>
      </c>
      <c r="G65" s="10">
        <v>52</v>
      </c>
      <c r="H65" s="13">
        <v>4.069799999999999</v>
      </c>
      <c r="I65" s="6">
        <v>0.02520787037037037</v>
      </c>
      <c r="J65" s="7">
        <f>7520/((MINUTE(I65)*60)+SECOND(I65))</f>
        <v>3.4527089072543617</v>
      </c>
      <c r="K65" s="11">
        <f>J65/H65</f>
        <v>0.8483731159404302</v>
      </c>
    </row>
    <row r="66" spans="1:11" ht="15">
      <c r="A66" s="9">
        <v>63</v>
      </c>
      <c r="B66" s="2">
        <v>17</v>
      </c>
      <c r="C66" s="2" t="s">
        <v>15</v>
      </c>
      <c r="D66" s="2" t="s">
        <v>5</v>
      </c>
      <c r="E66" s="2" t="s">
        <v>22</v>
      </c>
      <c r="F66" s="2" t="s">
        <v>171</v>
      </c>
      <c r="G66" s="8">
        <v>49</v>
      </c>
      <c r="H66" s="13">
        <v>4.646714285714285</v>
      </c>
      <c r="I66" s="6">
        <v>0.02209189814814815</v>
      </c>
      <c r="J66" s="7">
        <f>7520/((MINUTE(I66)*60)+SECOND(I66))</f>
        <v>3.9392352016762704</v>
      </c>
      <c r="K66" s="11">
        <f>J66/H66</f>
        <v>0.8477463772168935</v>
      </c>
    </row>
    <row r="67" spans="1:11" ht="15">
      <c r="A67" s="9">
        <v>64</v>
      </c>
      <c r="B67" s="2">
        <v>86</v>
      </c>
      <c r="C67" s="2" t="s">
        <v>67</v>
      </c>
      <c r="D67" s="2" t="s">
        <v>29</v>
      </c>
      <c r="E67" s="2" t="s">
        <v>95</v>
      </c>
      <c r="F67" s="2" t="s">
        <v>172</v>
      </c>
      <c r="G67" s="10">
        <v>47</v>
      </c>
      <c r="H67" s="13">
        <v>4.145857142857143</v>
      </c>
      <c r="I67" s="6">
        <v>0.024766782407407404</v>
      </c>
      <c r="J67" s="7">
        <f>7520/((MINUTE(I67)*60)+SECOND(I67))</f>
        <v>3.514018691588785</v>
      </c>
      <c r="K67" s="11">
        <f>J67/H67</f>
        <v>0.847597630719875</v>
      </c>
    </row>
    <row r="68" spans="1:11" ht="15">
      <c r="A68" s="9">
        <v>65</v>
      </c>
      <c r="B68" s="2">
        <v>9</v>
      </c>
      <c r="C68" s="2" t="s">
        <v>4</v>
      </c>
      <c r="D68" s="2" t="s">
        <v>5</v>
      </c>
      <c r="E68" s="2" t="s">
        <v>14</v>
      </c>
      <c r="F68" s="2" t="s">
        <v>171</v>
      </c>
      <c r="G68" s="10">
        <v>33</v>
      </c>
      <c r="H68" s="13">
        <v>4.815333333333333</v>
      </c>
      <c r="I68" s="6">
        <v>0.021342592592592594</v>
      </c>
      <c r="J68" s="7">
        <f>7520/((MINUTE(I68)*60)+SECOND(I68))</f>
        <v>4.078091106290673</v>
      </c>
      <c r="K68" s="11">
        <f>J68/H68</f>
        <v>0.8468969485582181</v>
      </c>
    </row>
    <row r="69" spans="1:11" ht="15">
      <c r="A69" s="9">
        <v>66</v>
      </c>
      <c r="B69" s="2">
        <v>73</v>
      </c>
      <c r="C69" s="2" t="s">
        <v>4</v>
      </c>
      <c r="D69" s="2" t="s">
        <v>5</v>
      </c>
      <c r="E69" s="2" t="s">
        <v>83</v>
      </c>
      <c r="F69" s="2" t="s">
        <v>171</v>
      </c>
      <c r="G69" s="12">
        <v>55</v>
      </c>
      <c r="H69" s="13">
        <v>4.523</v>
      </c>
      <c r="I69" s="6">
        <v>0.022785300925925928</v>
      </c>
      <c r="J69" s="7">
        <f>7520/((MINUTE(I69)*60)+SECOND(I69))</f>
        <v>3.819197562214322</v>
      </c>
      <c r="K69" s="11">
        <f>J69/H69</f>
        <v>0.8443947738700691</v>
      </c>
    </row>
    <row r="70" spans="1:11" ht="15">
      <c r="A70" s="9">
        <v>67</v>
      </c>
      <c r="B70" s="2">
        <v>108</v>
      </c>
      <c r="C70" s="2" t="s">
        <v>117</v>
      </c>
      <c r="D70" s="2" t="s">
        <v>29</v>
      </c>
      <c r="E70" s="2" t="s">
        <v>118</v>
      </c>
      <c r="F70" s="2" t="s">
        <v>172</v>
      </c>
      <c r="G70" s="10">
        <v>16</v>
      </c>
      <c r="H70" s="13">
        <v>4.158</v>
      </c>
      <c r="I70" s="6">
        <v>0.024882060185185184</v>
      </c>
      <c r="J70" s="7">
        <f>7520/((MINUTE(I70)*60)+SECOND(I70))</f>
        <v>3.4976744186046513</v>
      </c>
      <c r="K70" s="11">
        <f>J70/H70</f>
        <v>0.8411915388659574</v>
      </c>
    </row>
    <row r="71" spans="1:11" ht="15">
      <c r="A71" s="9">
        <v>68</v>
      </c>
      <c r="B71" s="2">
        <v>121</v>
      </c>
      <c r="C71" s="2" t="s">
        <v>23</v>
      </c>
      <c r="D71" s="2" t="s">
        <v>29</v>
      </c>
      <c r="E71" s="2" t="s">
        <v>129</v>
      </c>
      <c r="F71" s="2" t="s">
        <v>172</v>
      </c>
      <c r="G71" s="12">
        <v>25</v>
      </c>
      <c r="H71" s="13">
        <v>4.676</v>
      </c>
      <c r="I71" s="6">
        <v>0.02213113425925926</v>
      </c>
      <c r="J71" s="7">
        <f>7520/((MINUTE(I71)*60)+SECOND(I71))</f>
        <v>3.933054393305439</v>
      </c>
      <c r="K71" s="11">
        <f>J71/H71</f>
        <v>0.8411151397145935</v>
      </c>
    </row>
    <row r="72" spans="1:11" ht="15">
      <c r="A72" s="9">
        <v>69</v>
      </c>
      <c r="B72" s="2">
        <v>100</v>
      </c>
      <c r="C72" s="2" t="s">
        <v>36</v>
      </c>
      <c r="D72" s="2" t="s">
        <v>29</v>
      </c>
      <c r="E72" s="2" t="s">
        <v>109</v>
      </c>
      <c r="F72" s="2" t="s">
        <v>172</v>
      </c>
      <c r="G72" s="10">
        <v>17</v>
      </c>
      <c r="H72" s="13">
        <v>4.158</v>
      </c>
      <c r="I72" s="6">
        <v>0.024898263888888886</v>
      </c>
      <c r="J72" s="7">
        <f>7520/((MINUTE(I72)*60)+SECOND(I72))</f>
        <v>3.496048349604835</v>
      </c>
      <c r="K72" s="11">
        <f>J72/H72</f>
        <v>0.8408004688804316</v>
      </c>
    </row>
    <row r="73" spans="1:11" ht="15">
      <c r="A73" s="9">
        <v>70</v>
      </c>
      <c r="B73" s="2">
        <v>20</v>
      </c>
      <c r="C73" s="2" t="s">
        <v>15</v>
      </c>
      <c r="D73" s="2" t="s">
        <v>5</v>
      </c>
      <c r="E73" s="2" t="s">
        <v>26</v>
      </c>
      <c r="F73" s="2" t="s">
        <v>171</v>
      </c>
      <c r="G73" s="9">
        <v>30</v>
      </c>
      <c r="H73" s="13">
        <v>4.822666666666667</v>
      </c>
      <c r="I73" s="6">
        <v>0.021502777777777777</v>
      </c>
      <c r="J73" s="7">
        <f>7520/((MINUTE(I73)*60)+SECOND(I73))</f>
        <v>4.047362755651238</v>
      </c>
      <c r="K73" s="11">
        <f>J73/H73</f>
        <v>0.8392375080836131</v>
      </c>
    </row>
    <row r="74" spans="1:11" ht="15">
      <c r="A74" s="9">
        <v>71</v>
      </c>
      <c r="B74" s="2">
        <v>114</v>
      </c>
      <c r="C74" s="2" t="s">
        <v>117</v>
      </c>
      <c r="D74" s="2" t="s">
        <v>29</v>
      </c>
      <c r="E74" s="2" t="s">
        <v>123</v>
      </c>
      <c r="F74" s="2" t="s">
        <v>172</v>
      </c>
      <c r="G74" s="10">
        <v>16</v>
      </c>
      <c r="H74" s="13">
        <v>4.158</v>
      </c>
      <c r="I74" s="6">
        <v>0.02501944444444444</v>
      </c>
      <c r="J74" s="7">
        <f>7520/((MINUTE(I74)*60)+SECOND(I74))</f>
        <v>3.4782608695652173</v>
      </c>
      <c r="K74" s="11">
        <f>J74/H74</f>
        <v>0.8365225756530104</v>
      </c>
    </row>
    <row r="75" spans="1:11" ht="15">
      <c r="A75" s="9">
        <v>72</v>
      </c>
      <c r="B75" s="2">
        <v>41</v>
      </c>
      <c r="C75" s="2" t="s">
        <v>10</v>
      </c>
      <c r="D75" s="2" t="s">
        <v>29</v>
      </c>
      <c r="E75" s="2" t="s">
        <v>46</v>
      </c>
      <c r="F75" s="2" t="s">
        <v>172</v>
      </c>
      <c r="G75" s="12">
        <v>23</v>
      </c>
      <c r="H75" s="13">
        <v>4.676</v>
      </c>
      <c r="I75" s="6">
        <v>0.022300694444444446</v>
      </c>
      <c r="J75" s="7">
        <f>7520/((MINUTE(I75)*60)+SECOND(I75))</f>
        <v>3.902439024390244</v>
      </c>
      <c r="K75" s="11">
        <f>J75/H75</f>
        <v>0.8345677982015064</v>
      </c>
    </row>
    <row r="76" spans="1:11" ht="15">
      <c r="A76" s="9">
        <v>73</v>
      </c>
      <c r="B76" s="2">
        <v>90</v>
      </c>
      <c r="C76" s="2" t="s">
        <v>98</v>
      </c>
      <c r="D76" s="2" t="s">
        <v>99</v>
      </c>
      <c r="E76" s="2" t="s">
        <v>101</v>
      </c>
      <c r="F76" s="2" t="s">
        <v>171</v>
      </c>
      <c r="G76" s="12">
        <v>17</v>
      </c>
      <c r="H76" s="13">
        <v>4.629</v>
      </c>
      <c r="I76" s="6">
        <v>0.02257048611111111</v>
      </c>
      <c r="J76" s="7">
        <f>7520/((MINUTE(I76)*60)+SECOND(I76))</f>
        <v>3.8564102564102565</v>
      </c>
      <c r="K76" s="11">
        <f>J76/H76</f>
        <v>0.8330979167012869</v>
      </c>
    </row>
    <row r="77" spans="1:11" ht="15">
      <c r="A77" s="9">
        <v>74</v>
      </c>
      <c r="B77" s="2">
        <v>103</v>
      </c>
      <c r="C77" s="2" t="s">
        <v>112</v>
      </c>
      <c r="D77" s="2" t="s">
        <v>5</v>
      </c>
      <c r="E77" s="2" t="s">
        <v>113</v>
      </c>
      <c r="F77" s="2" t="s">
        <v>171</v>
      </c>
      <c r="G77" s="10">
        <v>60</v>
      </c>
      <c r="H77" s="13">
        <v>4.4</v>
      </c>
      <c r="I77" s="6">
        <v>0.023796990740740737</v>
      </c>
      <c r="J77" s="7">
        <f>7520/((MINUTE(I77)*60)+SECOND(I77))</f>
        <v>3.657587548638132</v>
      </c>
      <c r="K77" s="11">
        <f>J77/H77</f>
        <v>0.8312698974177573</v>
      </c>
    </row>
    <row r="78" spans="1:11" ht="15">
      <c r="A78" s="9">
        <v>75</v>
      </c>
      <c r="B78" s="2">
        <v>51</v>
      </c>
      <c r="C78" s="2" t="s">
        <v>15</v>
      </c>
      <c r="D78" s="2" t="s">
        <v>5</v>
      </c>
      <c r="E78" s="2" t="s">
        <v>56</v>
      </c>
      <c r="F78" s="2" t="s">
        <v>171</v>
      </c>
      <c r="G78" s="10">
        <v>56</v>
      </c>
      <c r="H78" s="13">
        <v>4.498399999999998</v>
      </c>
      <c r="I78" s="6">
        <v>0.023284143518518517</v>
      </c>
      <c r="J78" s="7">
        <f>7520/((MINUTE(I78)*60)+SECOND(I78))</f>
        <v>3.737574552683897</v>
      </c>
      <c r="K78" s="11">
        <f>J78/H78</f>
        <v>0.8308675423892713</v>
      </c>
    </row>
    <row r="79" spans="1:11" ht="15">
      <c r="A79" s="9">
        <v>76</v>
      </c>
      <c r="B79" s="2">
        <v>93</v>
      </c>
      <c r="C79" s="2" t="s">
        <v>98</v>
      </c>
      <c r="D79" s="2" t="s">
        <v>99</v>
      </c>
      <c r="E79" s="2" t="s">
        <v>104</v>
      </c>
      <c r="F79" s="2" t="s">
        <v>171</v>
      </c>
      <c r="G79" s="12">
        <v>16</v>
      </c>
      <c r="H79" s="13">
        <v>4.629</v>
      </c>
      <c r="I79" s="6">
        <v>0.02264548611111111</v>
      </c>
      <c r="J79" s="7">
        <f>7520/((MINUTE(I79)*60)+SECOND(I79))</f>
        <v>3.8426162493612672</v>
      </c>
      <c r="K79" s="11">
        <f>J79/H79</f>
        <v>0.8301180059108376</v>
      </c>
    </row>
    <row r="80" spans="1:11" ht="15">
      <c r="A80" s="9">
        <v>77</v>
      </c>
      <c r="B80" s="2">
        <v>80</v>
      </c>
      <c r="C80" s="2" t="s">
        <v>4</v>
      </c>
      <c r="D80" s="2" t="s">
        <v>29</v>
      </c>
      <c r="E80" s="2" t="s">
        <v>89</v>
      </c>
      <c r="F80" s="2" t="s">
        <v>172</v>
      </c>
      <c r="G80" s="10">
        <v>40</v>
      </c>
      <c r="H80" s="13">
        <v>4.225</v>
      </c>
      <c r="I80" s="6">
        <v>0.024942476851851855</v>
      </c>
      <c r="J80" s="7">
        <f>7520/((MINUTE(I80)*60)+SECOND(I80))</f>
        <v>3.4895591647331785</v>
      </c>
      <c r="K80" s="11">
        <f>J80/H80</f>
        <v>0.8259311632504566</v>
      </c>
    </row>
    <row r="81" spans="1:11" ht="15">
      <c r="A81" s="9">
        <v>78</v>
      </c>
      <c r="B81" s="2">
        <v>115</v>
      </c>
      <c r="C81" s="2" t="s">
        <v>117</v>
      </c>
      <c r="D81" s="2" t="s">
        <v>29</v>
      </c>
      <c r="E81" s="2" t="s">
        <v>124</v>
      </c>
      <c r="F81" s="2" t="s">
        <v>172</v>
      </c>
      <c r="G81" s="10">
        <v>17</v>
      </c>
      <c r="H81" s="13">
        <v>4.158</v>
      </c>
      <c r="I81" s="6">
        <v>0.025506597222222222</v>
      </c>
      <c r="J81" s="7">
        <f>7520/((MINUTE(I81)*60)+SECOND(I81))</f>
        <v>3.411978221415608</v>
      </c>
      <c r="K81" s="11">
        <f>J81/H81</f>
        <v>0.8205815828320365</v>
      </c>
    </row>
    <row r="82" spans="1:11" ht="15">
      <c r="A82" s="9">
        <v>79</v>
      </c>
      <c r="B82" s="2">
        <v>81</v>
      </c>
      <c r="C82" s="2" t="s">
        <v>49</v>
      </c>
      <c r="D82" s="2" t="s">
        <v>5</v>
      </c>
      <c r="E82" s="2" t="s">
        <v>90</v>
      </c>
      <c r="F82" s="2" t="s">
        <v>171</v>
      </c>
      <c r="G82" s="10">
        <v>65</v>
      </c>
      <c r="H82" s="13">
        <v>4.261</v>
      </c>
      <c r="I82" s="6">
        <v>0.024946180555555555</v>
      </c>
      <c r="J82" s="7">
        <f>7520/((MINUTE(I82)*60)+SECOND(I82))</f>
        <v>3.4895591647331785</v>
      </c>
      <c r="K82" s="11">
        <f>J82/H82</f>
        <v>0.818953101322032</v>
      </c>
    </row>
    <row r="83" spans="1:11" ht="15">
      <c r="A83" s="9">
        <v>80</v>
      </c>
      <c r="B83" s="2">
        <v>11</v>
      </c>
      <c r="C83" s="2" t="s">
        <v>10</v>
      </c>
      <c r="D83" s="2" t="s">
        <v>5</v>
      </c>
      <c r="E83" s="2" t="s">
        <v>17</v>
      </c>
      <c r="F83" s="2" t="s">
        <v>171</v>
      </c>
      <c r="G83" s="12">
        <v>26</v>
      </c>
      <c r="H83" s="13">
        <v>5.085</v>
      </c>
      <c r="I83" s="6">
        <v>0.02094108796296296</v>
      </c>
      <c r="J83" s="7">
        <f>7520/((MINUTE(I83)*60)+SECOND(I83))</f>
        <v>4.156992813709231</v>
      </c>
      <c r="K83" s="11">
        <f>J83/H83</f>
        <v>0.8175010449772333</v>
      </c>
    </row>
    <row r="84" spans="1:11" ht="15">
      <c r="A84" s="9">
        <v>81</v>
      </c>
      <c r="B84" s="2">
        <v>130</v>
      </c>
      <c r="C84" s="2" t="s">
        <v>137</v>
      </c>
      <c r="D84" s="2" t="s">
        <v>5</v>
      </c>
      <c r="E84" s="2" t="s">
        <v>138</v>
      </c>
      <c r="F84" s="2" t="s">
        <v>171</v>
      </c>
      <c r="G84" s="12">
        <v>27</v>
      </c>
      <c r="H84" s="13">
        <v>4.83</v>
      </c>
      <c r="I84" s="6">
        <v>0.02208784722222222</v>
      </c>
      <c r="J84" s="7">
        <f>7520/((MINUTE(I84)*60)+SECOND(I84))</f>
        <v>3.941299790356394</v>
      </c>
      <c r="K84" s="11">
        <f>J84/H84</f>
        <v>0.8160040973822762</v>
      </c>
    </row>
    <row r="85" spans="1:11" ht="15">
      <c r="A85" s="9">
        <v>82</v>
      </c>
      <c r="B85" s="2">
        <v>28</v>
      </c>
      <c r="C85" s="2" t="s">
        <v>15</v>
      </c>
      <c r="D85" s="2" t="s">
        <v>5</v>
      </c>
      <c r="E85" s="2" t="s">
        <v>34</v>
      </c>
      <c r="F85" s="2" t="s">
        <v>171</v>
      </c>
      <c r="G85" s="10">
        <v>30</v>
      </c>
      <c r="H85" s="13">
        <v>4.822666666666667</v>
      </c>
      <c r="I85" s="6">
        <v>0.02211898148148148</v>
      </c>
      <c r="J85" s="7">
        <f>7520/((MINUTE(I85)*60)+SECOND(I85))</f>
        <v>3.935112506541078</v>
      </c>
      <c r="K85" s="11">
        <f>J85/H85</f>
        <v>0.8159619518677934</v>
      </c>
    </row>
    <row r="86" spans="1:11" ht="15">
      <c r="A86" s="9">
        <v>83</v>
      </c>
      <c r="B86" s="2">
        <v>65</v>
      </c>
      <c r="C86" s="2" t="s">
        <v>57</v>
      </c>
      <c r="D86" s="2" t="s">
        <v>5</v>
      </c>
      <c r="E86" s="2" t="s">
        <v>73</v>
      </c>
      <c r="F86" s="2" t="s">
        <v>171</v>
      </c>
      <c r="G86" s="10">
        <v>61</v>
      </c>
      <c r="H86" s="13">
        <v>4.3722</v>
      </c>
      <c r="I86" s="6">
        <v>0.024443171296296296</v>
      </c>
      <c r="J86" s="7">
        <f>7520/((MINUTE(I86)*60)+SECOND(I86))</f>
        <v>3.5606060606060606</v>
      </c>
      <c r="K86" s="11">
        <f>J86/H86</f>
        <v>0.8143740132212755</v>
      </c>
    </row>
    <row r="87" spans="1:11" ht="15">
      <c r="A87" s="9">
        <v>84</v>
      </c>
      <c r="B87" s="2">
        <v>67</v>
      </c>
      <c r="C87" s="2" t="s">
        <v>27</v>
      </c>
      <c r="D87" s="2" t="s">
        <v>5</v>
      </c>
      <c r="E87" s="2" t="s">
        <v>75</v>
      </c>
      <c r="F87" s="2" t="s">
        <v>171</v>
      </c>
      <c r="G87" s="10">
        <v>53</v>
      </c>
      <c r="H87" s="13">
        <v>4.567</v>
      </c>
      <c r="I87" s="6">
        <v>0.023408912037037034</v>
      </c>
      <c r="J87" s="7">
        <f>7520/((MINUTE(I87)*60)+SECOND(I87))</f>
        <v>3.717251606524963</v>
      </c>
      <c r="K87" s="11">
        <f>J87/H87</f>
        <v>0.8139372906776796</v>
      </c>
    </row>
    <row r="88" spans="1:11" ht="15">
      <c r="A88" s="9">
        <v>85</v>
      </c>
      <c r="B88" s="2">
        <v>72</v>
      </c>
      <c r="C88" s="2" t="s">
        <v>81</v>
      </c>
      <c r="D88" s="2" t="s">
        <v>5</v>
      </c>
      <c r="E88" s="2" t="s">
        <v>82</v>
      </c>
      <c r="F88" s="2" t="s">
        <v>171</v>
      </c>
      <c r="G88" s="10">
        <v>49</v>
      </c>
      <c r="H88" s="13">
        <v>4.646714285714285</v>
      </c>
      <c r="I88" s="6">
        <v>0.023089699074074075</v>
      </c>
      <c r="J88" s="7">
        <f>7520/((MINUTE(I88)*60)+SECOND(I88))</f>
        <v>3.769423558897243</v>
      </c>
      <c r="K88" s="11">
        <f>J88/H88</f>
        <v>0.8112019218581702</v>
      </c>
    </row>
    <row r="89" spans="1:11" ht="15">
      <c r="A89" s="9">
        <v>86</v>
      </c>
      <c r="B89" s="2">
        <v>116</v>
      </c>
      <c r="C89" s="2" t="s">
        <v>4</v>
      </c>
      <c r="D89" s="2" t="s">
        <v>5</v>
      </c>
      <c r="E89" s="2" t="s">
        <v>125</v>
      </c>
      <c r="F89" s="2" t="s">
        <v>171</v>
      </c>
      <c r="G89" s="10">
        <v>69</v>
      </c>
      <c r="H89" s="13">
        <v>4.13</v>
      </c>
      <c r="I89" s="6">
        <v>0.02599490740740741</v>
      </c>
      <c r="J89" s="7">
        <f>7520/((MINUTE(I89)*60)+SECOND(I89))</f>
        <v>3.348174532502226</v>
      </c>
      <c r="K89" s="11">
        <f>J89/H89</f>
        <v>0.8106960127124034</v>
      </c>
    </row>
    <row r="90" spans="1:11" ht="15">
      <c r="A90" s="9">
        <v>87</v>
      </c>
      <c r="B90" s="2">
        <v>137</v>
      </c>
      <c r="C90" s="2" t="s">
        <v>63</v>
      </c>
      <c r="D90" s="2" t="s">
        <v>5</v>
      </c>
      <c r="E90" s="2" t="s">
        <v>143</v>
      </c>
      <c r="F90" s="2" t="s">
        <v>171</v>
      </c>
      <c r="G90" s="10">
        <v>16</v>
      </c>
      <c r="H90" s="13">
        <v>4.629</v>
      </c>
      <c r="I90" s="6">
        <v>0.023194212962962965</v>
      </c>
      <c r="J90" s="7">
        <f>7520/((MINUTE(I90)*60)+SECOND(I90))</f>
        <v>3.75249500998004</v>
      </c>
      <c r="K90" s="11">
        <f>J90/H90</f>
        <v>0.810649170442869</v>
      </c>
    </row>
    <row r="91" spans="1:11" ht="15">
      <c r="A91" s="9">
        <v>88</v>
      </c>
      <c r="B91" s="2">
        <v>124</v>
      </c>
      <c r="C91" s="2" t="s">
        <v>8</v>
      </c>
      <c r="D91" s="2" t="s">
        <v>29</v>
      </c>
      <c r="E91" s="2" t="s">
        <v>132</v>
      </c>
      <c r="F91" s="2" t="s">
        <v>172</v>
      </c>
      <c r="G91" s="10">
        <v>18</v>
      </c>
      <c r="H91" s="13">
        <v>4.308</v>
      </c>
      <c r="I91" s="6">
        <v>0.024966435185185185</v>
      </c>
      <c r="J91" s="7">
        <f>7520/((MINUTE(I91)*60)+SECOND(I91))</f>
        <v>3.4863235975892444</v>
      </c>
      <c r="K91" s="11">
        <f>J91/H91</f>
        <v>0.8092673160606417</v>
      </c>
    </row>
    <row r="92" spans="1:11" ht="15">
      <c r="A92" s="9">
        <v>89</v>
      </c>
      <c r="B92" s="2">
        <v>18</v>
      </c>
      <c r="C92" s="2" t="s">
        <v>23</v>
      </c>
      <c r="D92" s="2" t="s">
        <v>5</v>
      </c>
      <c r="E92" s="2" t="s">
        <v>24</v>
      </c>
      <c r="F92" s="2" t="s">
        <v>171</v>
      </c>
      <c r="G92" s="12">
        <v>23</v>
      </c>
      <c r="H92" s="13">
        <v>5.085</v>
      </c>
      <c r="I92" s="6">
        <v>0.021158796296296297</v>
      </c>
      <c r="J92" s="7">
        <f>7520/((MINUTE(I92)*60)+SECOND(I92))</f>
        <v>4.113785557986871</v>
      </c>
      <c r="K92" s="11">
        <f>J92/H92</f>
        <v>0.8090040428686078</v>
      </c>
    </row>
    <row r="93" spans="1:11" ht="15">
      <c r="A93" s="9">
        <v>90</v>
      </c>
      <c r="B93" s="2">
        <v>74</v>
      </c>
      <c r="C93" s="2" t="s">
        <v>27</v>
      </c>
      <c r="D93" s="2" t="s">
        <v>5</v>
      </c>
      <c r="E93" s="2" t="s">
        <v>84</v>
      </c>
      <c r="F93" s="2" t="s">
        <v>171</v>
      </c>
      <c r="G93" s="10">
        <v>54</v>
      </c>
      <c r="H93" s="13">
        <v>4.545</v>
      </c>
      <c r="I93" s="6">
        <v>0.023684606481481487</v>
      </c>
      <c r="J93" s="7">
        <f>7520/((MINUTE(I93)*60)+SECOND(I93))</f>
        <v>3.675464320625611</v>
      </c>
      <c r="K93" s="11">
        <f>J93/H93</f>
        <v>0.8086830188395183</v>
      </c>
    </row>
    <row r="94" spans="1:11" ht="15">
      <c r="A94" s="9">
        <v>91</v>
      </c>
      <c r="B94" s="2">
        <v>96</v>
      </c>
      <c r="C94" s="2" t="s">
        <v>98</v>
      </c>
      <c r="D94" s="2" t="s">
        <v>99</v>
      </c>
      <c r="E94" s="2" t="s">
        <v>106</v>
      </c>
      <c r="F94" s="2" t="s">
        <v>171</v>
      </c>
      <c r="G94" s="12">
        <v>16</v>
      </c>
      <c r="H94" s="13">
        <v>4.629</v>
      </c>
      <c r="I94" s="6">
        <v>0.023369560185185184</v>
      </c>
      <c r="J94" s="7">
        <f>7520/((MINUTE(I94)*60)+SECOND(I94))</f>
        <v>3.7246161466072314</v>
      </c>
      <c r="K94" s="11">
        <f>J94/H94</f>
        <v>0.8046265168734569</v>
      </c>
    </row>
    <row r="95" spans="1:11" ht="15">
      <c r="A95" s="9">
        <v>92</v>
      </c>
      <c r="B95" s="2">
        <v>131</v>
      </c>
      <c r="C95" s="2" t="s">
        <v>27</v>
      </c>
      <c r="D95" s="2" t="s">
        <v>5</v>
      </c>
      <c r="E95" s="2" t="s">
        <v>139</v>
      </c>
      <c r="F95" s="2" t="s">
        <v>171</v>
      </c>
      <c r="G95" s="10">
        <v>64</v>
      </c>
      <c r="H95" s="13">
        <v>4.2888</v>
      </c>
      <c r="I95" s="6">
        <v>0.025297453703703704</v>
      </c>
      <c r="J95" s="7">
        <f>7520/((MINUTE(I95)*60)+SECOND(I95))</f>
        <v>3.4400731930466604</v>
      </c>
      <c r="K95" s="11">
        <f>J95/H95</f>
        <v>0.8021062285596577</v>
      </c>
    </row>
    <row r="96" spans="1:11" ht="15">
      <c r="A96" s="9">
        <v>93</v>
      </c>
      <c r="B96" s="2">
        <v>153</v>
      </c>
      <c r="C96" s="2" t="s">
        <v>63</v>
      </c>
      <c r="D96" s="2" t="s">
        <v>29</v>
      </c>
      <c r="E96" s="2" t="s">
        <v>160</v>
      </c>
      <c r="F96" s="2" t="s">
        <v>172</v>
      </c>
      <c r="G96" s="9">
        <v>15</v>
      </c>
      <c r="H96" s="13">
        <v>4.158</v>
      </c>
      <c r="I96" s="6">
        <v>0.026128472222222223</v>
      </c>
      <c r="J96" s="7">
        <f>7520/((MINUTE(I96)*60)+SECOND(I96))</f>
        <v>3.331856446610545</v>
      </c>
      <c r="K96" s="11">
        <f>J96/H96</f>
        <v>0.8013122767221128</v>
      </c>
    </row>
    <row r="97" spans="1:11" ht="15">
      <c r="A97" s="9">
        <v>94</v>
      </c>
      <c r="B97" s="2">
        <v>78</v>
      </c>
      <c r="C97" s="2" t="s">
        <v>57</v>
      </c>
      <c r="D97" s="2" t="s">
        <v>5</v>
      </c>
      <c r="E97" s="2" t="s">
        <v>88</v>
      </c>
      <c r="F97" s="2" t="s">
        <v>171</v>
      </c>
      <c r="G97" s="9">
        <v>50</v>
      </c>
      <c r="H97" s="13">
        <v>4.633</v>
      </c>
      <c r="I97" s="6">
        <v>0.02345648148148148</v>
      </c>
      <c r="J97" s="7">
        <f>7520/((MINUTE(I97)*60)+SECOND(I97))</f>
        <v>3.7099161322150964</v>
      </c>
      <c r="K97" s="11">
        <f>J97/H97</f>
        <v>0.8007589320559241</v>
      </c>
    </row>
    <row r="98" spans="1:11" ht="15">
      <c r="A98" s="9">
        <v>95</v>
      </c>
      <c r="B98" s="2">
        <v>146</v>
      </c>
      <c r="C98" s="2" t="s">
        <v>4</v>
      </c>
      <c r="D98" s="2" t="s">
        <v>99</v>
      </c>
      <c r="E98" s="2" t="s">
        <v>153</v>
      </c>
      <c r="F98" s="2" t="s">
        <v>171</v>
      </c>
      <c r="G98" s="12">
        <v>70</v>
      </c>
      <c r="H98" s="13">
        <v>4.092</v>
      </c>
      <c r="I98" s="6">
        <v>0.02658773148148148</v>
      </c>
      <c r="J98" s="7">
        <f>7520/((MINUTE(I98)*60)+SECOND(I98))</f>
        <v>3.2738354375272096</v>
      </c>
      <c r="K98" s="11">
        <f>J98/H98</f>
        <v>0.8000575360525929</v>
      </c>
    </row>
    <row r="99" spans="1:11" ht="15">
      <c r="A99" s="9">
        <v>96</v>
      </c>
      <c r="B99" s="2">
        <v>126</v>
      </c>
      <c r="C99" s="2" t="s">
        <v>27</v>
      </c>
      <c r="D99" s="2" t="s">
        <v>29</v>
      </c>
      <c r="E99" s="2" t="s">
        <v>134</v>
      </c>
      <c r="F99" s="2" t="s">
        <v>172</v>
      </c>
      <c r="G99" s="12">
        <v>56</v>
      </c>
      <c r="H99" s="13">
        <v>3.988600000000001</v>
      </c>
      <c r="I99" s="6">
        <v>0.027386805555555557</v>
      </c>
      <c r="J99" s="7">
        <f>7520/((MINUTE(I99)*60)+SECOND(I99))</f>
        <v>3.1783601014370246</v>
      </c>
      <c r="K99" s="11">
        <f>J99/H99</f>
        <v>0.7968610794356475</v>
      </c>
    </row>
    <row r="100" spans="1:11" ht="15">
      <c r="A100" s="9">
        <v>97</v>
      </c>
      <c r="B100" s="2">
        <v>44</v>
      </c>
      <c r="C100" s="2" t="s">
        <v>49</v>
      </c>
      <c r="D100" s="2" t="s">
        <v>5</v>
      </c>
      <c r="E100" s="2" t="s">
        <v>50</v>
      </c>
      <c r="F100" s="2" t="s">
        <v>171</v>
      </c>
      <c r="G100" s="10">
        <v>40</v>
      </c>
      <c r="H100" s="13">
        <v>4.7628571428571425</v>
      </c>
      <c r="I100" s="6">
        <v>0.0229556712962963</v>
      </c>
      <c r="J100" s="7">
        <f>7520/((MINUTE(I100)*60)+SECOND(I100))</f>
        <v>3.7922339889056986</v>
      </c>
      <c r="K100" s="11">
        <f>J100/H100</f>
        <v>0.7962098956910586</v>
      </c>
    </row>
    <row r="101" spans="1:11" ht="15">
      <c r="A101" s="9">
        <v>98</v>
      </c>
      <c r="B101" s="2">
        <v>64</v>
      </c>
      <c r="C101" s="2" t="s">
        <v>36</v>
      </c>
      <c r="D101" s="2" t="s">
        <v>5</v>
      </c>
      <c r="E101" s="2" t="s">
        <v>72</v>
      </c>
      <c r="F101" s="2" t="s">
        <v>171</v>
      </c>
      <c r="G101" s="10">
        <v>16</v>
      </c>
      <c r="H101" s="13">
        <v>4.629</v>
      </c>
      <c r="I101" s="6">
        <v>0.023665625</v>
      </c>
      <c r="J101" s="7">
        <f>7520/((MINUTE(I101)*60)+SECOND(I101))</f>
        <v>3.6772616136919316</v>
      </c>
      <c r="K101" s="11">
        <f>J101/H101</f>
        <v>0.7943965464877797</v>
      </c>
    </row>
    <row r="102" spans="1:11" ht="15">
      <c r="A102" s="9">
        <v>99</v>
      </c>
      <c r="B102" s="2">
        <v>40</v>
      </c>
      <c r="C102" s="2" t="s">
        <v>15</v>
      </c>
      <c r="D102" s="2" t="s">
        <v>5</v>
      </c>
      <c r="E102" s="2" t="s">
        <v>45</v>
      </c>
      <c r="F102" s="2" t="s">
        <v>171</v>
      </c>
      <c r="G102" s="9">
        <v>50</v>
      </c>
      <c r="H102" s="13">
        <v>4.633</v>
      </c>
      <c r="I102" s="6">
        <v>0.023668981481481485</v>
      </c>
      <c r="J102" s="7">
        <f>7520/((MINUTE(I102)*60)+SECOND(I102))</f>
        <v>3.6772616136919316</v>
      </c>
      <c r="K102" s="11">
        <f>J102/H102</f>
        <v>0.7937106871771922</v>
      </c>
    </row>
    <row r="103" spans="1:11" ht="15">
      <c r="A103" s="9">
        <v>100</v>
      </c>
      <c r="B103" s="2">
        <v>98</v>
      </c>
      <c r="C103" s="2" t="s">
        <v>98</v>
      </c>
      <c r="D103" s="2" t="s">
        <v>99</v>
      </c>
      <c r="E103" s="2" t="s">
        <v>108</v>
      </c>
      <c r="F103" s="2" t="s">
        <v>171</v>
      </c>
      <c r="G103" s="12">
        <v>18</v>
      </c>
      <c r="H103" s="13">
        <v>4.729</v>
      </c>
      <c r="I103" s="6">
        <v>0.0232099537037037</v>
      </c>
      <c r="J103" s="7">
        <f>7520/((MINUTE(I103)*60)+SECOND(I103))</f>
        <v>3.7506234413965087</v>
      </c>
      <c r="K103" s="11">
        <f>J103/H103</f>
        <v>0.7931113219277879</v>
      </c>
    </row>
    <row r="104" spans="1:11" ht="15">
      <c r="A104" s="9">
        <v>101</v>
      </c>
      <c r="B104" s="9">
        <v>54</v>
      </c>
      <c r="C104" s="9" t="s">
        <v>8</v>
      </c>
      <c r="D104" s="9" t="s">
        <v>29</v>
      </c>
      <c r="E104" s="9" t="s">
        <v>60</v>
      </c>
      <c r="F104" s="9" t="s">
        <v>172</v>
      </c>
      <c r="G104" s="10">
        <v>23</v>
      </c>
      <c r="H104" s="13">
        <v>4.68</v>
      </c>
      <c r="I104" s="6">
        <v>0.02351608796296296</v>
      </c>
      <c r="J104" s="7">
        <f>7520/((MINUTE(I104)*60)+SECOND(I104))</f>
        <v>3.7007874015748032</v>
      </c>
      <c r="K104" s="11">
        <f>J104/H104</f>
        <v>0.7907665387980349</v>
      </c>
    </row>
    <row r="105" spans="1:11" ht="15">
      <c r="A105" s="9">
        <v>102</v>
      </c>
      <c r="B105" s="2">
        <v>107</v>
      </c>
      <c r="C105" s="2" t="s">
        <v>4</v>
      </c>
      <c r="D105" s="2" t="s">
        <v>5</v>
      </c>
      <c r="E105" s="2" t="s">
        <v>116</v>
      </c>
      <c r="F105" s="2" t="s">
        <v>171</v>
      </c>
      <c r="G105" s="10">
        <v>53</v>
      </c>
      <c r="H105" s="13">
        <v>4.567</v>
      </c>
      <c r="I105" s="6">
        <v>0.024119791666666668</v>
      </c>
      <c r="J105" s="7">
        <f>7520/((MINUTE(I105)*60)+SECOND(I105))</f>
        <v>3.6084452975047983</v>
      </c>
      <c r="K105" s="11">
        <f>J105/H105</f>
        <v>0.7901128306338512</v>
      </c>
    </row>
    <row r="106" spans="1:11" ht="15">
      <c r="A106" s="9">
        <v>103</v>
      </c>
      <c r="B106" s="2">
        <v>97</v>
      </c>
      <c r="C106" s="2" t="s">
        <v>98</v>
      </c>
      <c r="D106" s="2" t="s">
        <v>99</v>
      </c>
      <c r="E106" s="2" t="s">
        <v>107</v>
      </c>
      <c r="F106" s="2" t="s">
        <v>171</v>
      </c>
      <c r="G106" s="12">
        <v>16</v>
      </c>
      <c r="H106" s="13">
        <v>4.629</v>
      </c>
      <c r="I106" s="6">
        <v>0.023839583333333334</v>
      </c>
      <c r="J106" s="7">
        <f>7520/((MINUTE(I106)*60)+SECOND(I106))</f>
        <v>3.650485436893204</v>
      </c>
      <c r="K106" s="11">
        <f>J106/H106</f>
        <v>0.7886121056152958</v>
      </c>
    </row>
    <row r="107" spans="1:11" ht="15">
      <c r="A107" s="9">
        <v>104</v>
      </c>
      <c r="B107" s="2">
        <v>95</v>
      </c>
      <c r="C107" s="2" t="s">
        <v>98</v>
      </c>
      <c r="D107" s="2" t="s">
        <v>99</v>
      </c>
      <c r="E107" s="2" t="s">
        <v>105</v>
      </c>
      <c r="F107" s="2" t="s">
        <v>171</v>
      </c>
      <c r="G107" s="10">
        <v>17</v>
      </c>
      <c r="H107" s="13">
        <v>4.629</v>
      </c>
      <c r="I107" s="6">
        <v>0.023967708333333334</v>
      </c>
      <c r="J107" s="7">
        <f>7520/((MINUTE(I107)*60)+SECOND(I107))</f>
        <v>3.6310960888459682</v>
      </c>
      <c r="K107" s="11">
        <f>J107/H107</f>
        <v>0.7844234367781311</v>
      </c>
    </row>
    <row r="108" spans="1:11" ht="15">
      <c r="A108" s="9">
        <v>105</v>
      </c>
      <c r="B108" s="2">
        <v>32</v>
      </c>
      <c r="C108" s="2" t="s">
        <v>27</v>
      </c>
      <c r="D108" s="2" t="s">
        <v>5</v>
      </c>
      <c r="E108" s="2" t="s">
        <v>39</v>
      </c>
      <c r="F108" s="2" t="s">
        <v>171</v>
      </c>
      <c r="G108" s="9">
        <v>40</v>
      </c>
      <c r="H108" s="13">
        <v>4.7628571428571425</v>
      </c>
      <c r="I108" s="6">
        <v>0.023301851851851855</v>
      </c>
      <c r="J108" s="7">
        <f>7520/((MINUTE(I108)*60)+SECOND(I108))</f>
        <v>3.73571783407849</v>
      </c>
      <c r="K108" s="11">
        <f>J108/H108</f>
        <v>0.7843438763812067</v>
      </c>
    </row>
    <row r="109" spans="1:11" ht="15">
      <c r="A109" s="9">
        <v>106</v>
      </c>
      <c r="B109" s="2">
        <v>111</v>
      </c>
      <c r="C109" s="2" t="s">
        <v>27</v>
      </c>
      <c r="D109" s="2" t="s">
        <v>5</v>
      </c>
      <c r="E109" s="2" t="s">
        <v>120</v>
      </c>
      <c r="F109" s="2" t="s">
        <v>171</v>
      </c>
      <c r="G109" s="9">
        <v>58</v>
      </c>
      <c r="H109" s="13">
        <v>4.449199999999999</v>
      </c>
      <c r="I109" s="6">
        <v>0.024977430555555555</v>
      </c>
      <c r="J109" s="7">
        <f>7520/((MINUTE(I109)*60)+SECOND(I109))</f>
        <v>3.484708063021316</v>
      </c>
      <c r="K109" s="11">
        <f>J109/H109</f>
        <v>0.783221267423653</v>
      </c>
    </row>
    <row r="110" spans="1:11" ht="15">
      <c r="A110" s="9">
        <v>107</v>
      </c>
      <c r="B110" s="2">
        <v>125</v>
      </c>
      <c r="C110" s="2" t="s">
        <v>27</v>
      </c>
      <c r="D110" s="2" t="s">
        <v>29</v>
      </c>
      <c r="E110" s="2" t="s">
        <v>133</v>
      </c>
      <c r="F110" s="2" t="s">
        <v>172</v>
      </c>
      <c r="G110" s="10">
        <v>40</v>
      </c>
      <c r="H110" s="13">
        <v>4.225</v>
      </c>
      <c r="I110" s="6">
        <v>0.026323032407407406</v>
      </c>
      <c r="J110" s="7">
        <f>7520/((MINUTE(I110)*60)+SECOND(I110))</f>
        <v>3.306948109058927</v>
      </c>
      <c r="K110" s="11">
        <f>J110/H110</f>
        <v>0.7827096116115804</v>
      </c>
    </row>
    <row r="111" spans="1:11" ht="15">
      <c r="A111" s="9">
        <v>108</v>
      </c>
      <c r="B111" s="2">
        <v>45</v>
      </c>
      <c r="C111" s="2" t="s">
        <v>15</v>
      </c>
      <c r="D111" s="2" t="s">
        <v>5</v>
      </c>
      <c r="E111" s="2" t="s">
        <v>51</v>
      </c>
      <c r="F111" s="2" t="s">
        <v>171</v>
      </c>
      <c r="G111" s="10">
        <v>31</v>
      </c>
      <c r="H111" s="13">
        <v>4.820222222222222</v>
      </c>
      <c r="I111" s="6">
        <v>0.023121180555555555</v>
      </c>
      <c r="J111" s="7">
        <f>7520/((MINUTE(I111)*60)+SECOND(I111))</f>
        <v>3.7637637637637638</v>
      </c>
      <c r="K111" s="11">
        <f>J111/H111</f>
        <v>0.7808278519633459</v>
      </c>
    </row>
    <row r="112" spans="1:11" ht="15">
      <c r="A112" s="9">
        <v>109</v>
      </c>
      <c r="B112" s="2">
        <v>85</v>
      </c>
      <c r="C112" s="2" t="s">
        <v>36</v>
      </c>
      <c r="D112" s="2" t="s">
        <v>29</v>
      </c>
      <c r="E112" s="2" t="s">
        <v>94</v>
      </c>
      <c r="F112" s="2" t="s">
        <v>172</v>
      </c>
      <c r="G112" s="10">
        <v>24</v>
      </c>
      <c r="H112" s="13">
        <v>4.676</v>
      </c>
      <c r="I112" s="6">
        <v>0.02401759259259259</v>
      </c>
      <c r="J112" s="7">
        <f>7520/((MINUTE(I112)*60)+SECOND(I112))</f>
        <v>3.6240963855421686</v>
      </c>
      <c r="K112" s="11">
        <f>J112/H112</f>
        <v>0.7750419986189411</v>
      </c>
    </row>
    <row r="113" spans="1:11" ht="15">
      <c r="A113" s="9">
        <v>110</v>
      </c>
      <c r="B113" s="2">
        <v>26</v>
      </c>
      <c r="C113" s="2" t="s">
        <v>8</v>
      </c>
      <c r="D113" s="2" t="s">
        <v>5</v>
      </c>
      <c r="E113" s="2" t="s">
        <v>33</v>
      </c>
      <c r="F113" s="2" t="s">
        <v>171</v>
      </c>
      <c r="G113" s="9">
        <v>26</v>
      </c>
      <c r="H113" s="13">
        <v>5.085</v>
      </c>
      <c r="I113" s="6">
        <v>0.022390046296296293</v>
      </c>
      <c r="J113" s="7">
        <f>7520/((MINUTE(I113)*60)+SECOND(I113))</f>
        <v>3.888314374353671</v>
      </c>
      <c r="K113" s="11">
        <f>J113/H113</f>
        <v>0.7646635937765331</v>
      </c>
    </row>
    <row r="114" spans="1:11" ht="15">
      <c r="A114" s="9">
        <v>111</v>
      </c>
      <c r="B114" s="2">
        <v>141</v>
      </c>
      <c r="C114" s="2" t="s">
        <v>15</v>
      </c>
      <c r="D114" s="2" t="s">
        <v>29</v>
      </c>
      <c r="E114" s="2" t="s">
        <v>148</v>
      </c>
      <c r="F114" s="2" t="s">
        <v>172</v>
      </c>
      <c r="G114" s="12">
        <v>56</v>
      </c>
      <c r="H114" s="13">
        <v>3.988600000000001</v>
      </c>
      <c r="I114" s="6">
        <v>0.028583564814814815</v>
      </c>
      <c r="J114" s="7">
        <f>7520/((MINUTE(I114)*60)+SECOND(I114))</f>
        <v>3.0445344129554655</v>
      </c>
      <c r="K114" s="11">
        <f>J114/H114</f>
        <v>0.7633090339857255</v>
      </c>
    </row>
    <row r="115" spans="1:11" ht="15">
      <c r="A115" s="9">
        <v>112</v>
      </c>
      <c r="B115" s="2">
        <v>145</v>
      </c>
      <c r="C115" s="2" t="s">
        <v>78</v>
      </c>
      <c r="D115" s="2" t="s">
        <v>29</v>
      </c>
      <c r="E115" s="2" t="s">
        <v>152</v>
      </c>
      <c r="F115" s="2" t="s">
        <v>172</v>
      </c>
      <c r="G115" s="12">
        <v>43</v>
      </c>
      <c r="H115" s="13">
        <v>4.195</v>
      </c>
      <c r="I115" s="6">
        <v>0.027240856481481477</v>
      </c>
      <c r="J115" s="7">
        <f>7520/((MINUTE(I115)*60)+SECOND(I115))</f>
        <v>3.1945624468988956</v>
      </c>
      <c r="K115" s="11">
        <f>J115/H115</f>
        <v>0.7615166738733958</v>
      </c>
    </row>
    <row r="116" spans="1:11" ht="15">
      <c r="A116" s="9">
        <v>113</v>
      </c>
      <c r="B116" s="2">
        <v>77</v>
      </c>
      <c r="C116" s="2" t="s">
        <v>57</v>
      </c>
      <c r="D116" s="2" t="s">
        <v>5</v>
      </c>
      <c r="E116" s="2" t="s">
        <v>87</v>
      </c>
      <c r="F116" s="2" t="s">
        <v>171</v>
      </c>
      <c r="G116" s="10">
        <v>30</v>
      </c>
      <c r="H116" s="13">
        <v>4.822666666666667</v>
      </c>
      <c r="I116" s="6">
        <v>0.023738310185185185</v>
      </c>
      <c r="J116" s="7">
        <f>7520/((MINUTE(I116)*60)+SECOND(I116))</f>
        <v>3.666504144319844</v>
      </c>
      <c r="K116" s="11">
        <f>J116/H116</f>
        <v>0.7602648903068517</v>
      </c>
    </row>
    <row r="117" spans="1:11" ht="15">
      <c r="A117" s="9">
        <v>114</v>
      </c>
      <c r="B117" s="2">
        <v>87</v>
      </c>
      <c r="C117" s="2" t="s">
        <v>96</v>
      </c>
      <c r="D117" s="2" t="s">
        <v>5</v>
      </c>
      <c r="E117" s="2" t="s">
        <v>97</v>
      </c>
      <c r="F117" s="2" t="s">
        <v>171</v>
      </c>
      <c r="G117" s="9">
        <v>60</v>
      </c>
      <c r="H117" s="13">
        <v>4.4</v>
      </c>
      <c r="I117" s="6">
        <v>0.026055787037037037</v>
      </c>
      <c r="J117" s="7">
        <f>7520/((MINUTE(I117)*60)+SECOND(I117))</f>
        <v>3.3407374500222122</v>
      </c>
      <c r="K117" s="11">
        <f>J117/H117</f>
        <v>0.7592585113686845</v>
      </c>
    </row>
    <row r="118" spans="1:11" ht="15">
      <c r="A118" s="9">
        <v>115</v>
      </c>
      <c r="B118" s="2">
        <v>139</v>
      </c>
      <c r="C118" s="2" t="s">
        <v>145</v>
      </c>
      <c r="D118" s="2" t="s">
        <v>29</v>
      </c>
      <c r="E118" s="2" t="s">
        <v>146</v>
      </c>
      <c r="F118" s="2" t="s">
        <v>172</v>
      </c>
      <c r="G118" s="12">
        <v>62</v>
      </c>
      <c r="H118" s="13">
        <v>3.8462000000000005</v>
      </c>
      <c r="I118" s="6">
        <v>0.02981770833333333</v>
      </c>
      <c r="J118" s="7">
        <f>7520/((MINUTE(I118)*60)+SECOND(I118))</f>
        <v>2.919254658385093</v>
      </c>
      <c r="K118" s="11">
        <f>J118/H118</f>
        <v>0.7589971032148856</v>
      </c>
    </row>
    <row r="119" spans="1:11" ht="15">
      <c r="A119" s="9">
        <v>116</v>
      </c>
      <c r="B119" s="2">
        <v>112</v>
      </c>
      <c r="C119" s="2" t="s">
        <v>36</v>
      </c>
      <c r="D119" s="2" t="s">
        <v>29</v>
      </c>
      <c r="E119" s="2" t="s">
        <v>121</v>
      </c>
      <c r="F119" s="2" t="s">
        <v>172</v>
      </c>
      <c r="G119" s="10">
        <v>26</v>
      </c>
      <c r="H119" s="13">
        <v>4.676</v>
      </c>
      <c r="I119" s="6">
        <v>0.024583796296296298</v>
      </c>
      <c r="J119" s="7">
        <f>7520/((MINUTE(I119)*60)+SECOND(I119))</f>
        <v>3.5404896421845575</v>
      </c>
      <c r="K119" s="11">
        <f>J119/H119</f>
        <v>0.7571620278410088</v>
      </c>
    </row>
    <row r="120" spans="1:11" ht="15">
      <c r="A120" s="9">
        <v>117</v>
      </c>
      <c r="B120" s="2">
        <v>91</v>
      </c>
      <c r="C120" s="2" t="s">
        <v>98</v>
      </c>
      <c r="D120" s="2" t="s">
        <v>99</v>
      </c>
      <c r="E120" s="2" t="s">
        <v>102</v>
      </c>
      <c r="F120" s="2" t="s">
        <v>171</v>
      </c>
      <c r="G120" s="12">
        <v>16</v>
      </c>
      <c r="H120" s="13">
        <v>4.629</v>
      </c>
      <c r="I120" s="6">
        <v>0.024946874999999997</v>
      </c>
      <c r="J120" s="7">
        <f>7520/((MINUTE(I120)*60)+SECOND(I120))</f>
        <v>3.4895591647331785</v>
      </c>
      <c r="K120" s="11">
        <f>J120/H120</f>
        <v>0.7538473028155496</v>
      </c>
    </row>
    <row r="121" spans="1:11" ht="15">
      <c r="A121" s="9">
        <v>118</v>
      </c>
      <c r="B121" s="2">
        <v>84</v>
      </c>
      <c r="C121" s="2" t="s">
        <v>49</v>
      </c>
      <c r="D121" s="2" t="s">
        <v>5</v>
      </c>
      <c r="E121" s="2" t="s">
        <v>93</v>
      </c>
      <c r="F121" s="2" t="s">
        <v>171</v>
      </c>
      <c r="G121" s="10">
        <v>36</v>
      </c>
      <c r="H121" s="13">
        <v>4.808</v>
      </c>
      <c r="I121" s="6">
        <v>0.024054861111111114</v>
      </c>
      <c r="J121" s="7">
        <f>7520/((MINUTE(I121)*60)+SECOND(I121))</f>
        <v>3.618864292589028</v>
      </c>
      <c r="K121" s="11">
        <f>J121/H121</f>
        <v>0.7526756016200141</v>
      </c>
    </row>
    <row r="122" spans="1:11" ht="15">
      <c r="A122" s="9">
        <v>119</v>
      </c>
      <c r="B122" s="2">
        <v>143</v>
      </c>
      <c r="C122" s="2" t="s">
        <v>67</v>
      </c>
      <c r="D122" s="2" t="s">
        <v>5</v>
      </c>
      <c r="E122" s="2" t="s">
        <v>150</v>
      </c>
      <c r="F122" s="2" t="s">
        <v>171</v>
      </c>
      <c r="G122" s="10">
        <v>53</v>
      </c>
      <c r="H122" s="13">
        <v>4.567</v>
      </c>
      <c r="I122" s="6">
        <v>0.025389467592592595</v>
      </c>
      <c r="J122" s="7">
        <f>7520/((MINUTE(I122)*60)+SECOND(I122))</f>
        <v>3.4275296262534183</v>
      </c>
      <c r="K122" s="11">
        <f>J122/H122</f>
        <v>0.7504991517962378</v>
      </c>
    </row>
    <row r="123" spans="1:11" ht="15">
      <c r="A123" s="9">
        <v>120</v>
      </c>
      <c r="B123" s="2">
        <v>147</v>
      </c>
      <c r="C123" s="2" t="s">
        <v>154</v>
      </c>
      <c r="D123" s="2" t="s">
        <v>99</v>
      </c>
      <c r="E123" s="2" t="s">
        <v>155</v>
      </c>
      <c r="F123" s="2" t="s">
        <v>171</v>
      </c>
      <c r="G123" s="12">
        <v>47</v>
      </c>
      <c r="H123" s="13">
        <v>4.674142857142856</v>
      </c>
      <c r="I123" s="6">
        <v>0.02482592592592593</v>
      </c>
      <c r="J123" s="7">
        <f>7520/((MINUTE(I123)*60)+SECOND(I123))</f>
        <v>3.5058275058275057</v>
      </c>
      <c r="K123" s="11">
        <f>J123/H123</f>
        <v>0.750047145108119</v>
      </c>
    </row>
    <row r="124" spans="1:11" ht="15">
      <c r="A124" s="9">
        <v>121</v>
      </c>
      <c r="B124" s="2">
        <v>29</v>
      </c>
      <c r="C124" s="2" t="s">
        <v>4</v>
      </c>
      <c r="D124" s="2" t="s">
        <v>5</v>
      </c>
      <c r="E124" s="2" t="s">
        <v>35</v>
      </c>
      <c r="F124" s="2" t="s">
        <v>171</v>
      </c>
      <c r="G124" s="9">
        <v>47</v>
      </c>
      <c r="H124" s="13">
        <v>4.674142857142856</v>
      </c>
      <c r="I124" s="6">
        <v>0.024894791666666666</v>
      </c>
      <c r="J124" s="7">
        <f>7520/((MINUTE(I124)*60)+SECOND(I124))</f>
        <v>3.496048349604835</v>
      </c>
      <c r="K124" s="11">
        <f>J124/H124</f>
        <v>0.7479549633923362</v>
      </c>
    </row>
    <row r="125" spans="1:11" ht="15">
      <c r="A125" s="9">
        <v>122</v>
      </c>
      <c r="B125" s="2">
        <v>148</v>
      </c>
      <c r="C125" s="2" t="s">
        <v>4</v>
      </c>
      <c r="D125" s="2" t="s">
        <v>5</v>
      </c>
      <c r="E125" s="2" t="s">
        <v>156</v>
      </c>
      <c r="F125" s="2" t="s">
        <v>171</v>
      </c>
      <c r="G125" s="10">
        <v>76</v>
      </c>
      <c r="H125" s="13">
        <v>3.7900000000000005</v>
      </c>
      <c r="I125" s="6">
        <v>0.030721759259259258</v>
      </c>
      <c r="J125" s="7">
        <f>7520/((MINUTE(I125)*60)+SECOND(I125))</f>
        <v>2.8334589299171062</v>
      </c>
      <c r="K125" s="11">
        <f>J125/H125</f>
        <v>0.7476144933818222</v>
      </c>
    </row>
    <row r="126" spans="1:11" ht="15">
      <c r="A126" s="9">
        <v>123</v>
      </c>
      <c r="B126" s="2">
        <v>117</v>
      </c>
      <c r="C126" s="2" t="s">
        <v>112</v>
      </c>
      <c r="D126" s="2" t="s">
        <v>5</v>
      </c>
      <c r="E126" s="2" t="s">
        <v>126</v>
      </c>
      <c r="F126" s="2" t="s">
        <v>171</v>
      </c>
      <c r="G126" s="12">
        <v>66</v>
      </c>
      <c r="H126" s="13">
        <v>4.227200000000001</v>
      </c>
      <c r="I126" s="6">
        <v>0.027579745370370366</v>
      </c>
      <c r="J126" s="7">
        <f>7520/((MINUTE(I126)*60)+SECOND(I126))</f>
        <v>3.1556861099454467</v>
      </c>
      <c r="K126" s="11">
        <f>J126/H126</f>
        <v>0.7465192349416745</v>
      </c>
    </row>
    <row r="127" spans="1:11" ht="15">
      <c r="A127" s="9">
        <v>124</v>
      </c>
      <c r="B127" s="2">
        <v>135</v>
      </c>
      <c r="C127" s="2" t="s">
        <v>140</v>
      </c>
      <c r="D127" s="2" t="s">
        <v>29</v>
      </c>
      <c r="E127" s="2" t="s">
        <v>141</v>
      </c>
      <c r="F127" s="2" t="s">
        <v>172</v>
      </c>
      <c r="G127" s="10">
        <v>17</v>
      </c>
      <c r="H127" s="13">
        <v>4.158</v>
      </c>
      <c r="I127" s="6">
        <v>0.028147916666666665</v>
      </c>
      <c r="J127" s="7">
        <f>7520/((MINUTE(I127)*60)+SECOND(I127))</f>
        <v>3.0921052631578947</v>
      </c>
      <c r="K127" s="11">
        <f>J127/H127</f>
        <v>0.743652059441533</v>
      </c>
    </row>
    <row r="128" spans="1:11" ht="15">
      <c r="A128" s="9">
        <v>125</v>
      </c>
      <c r="B128" s="2">
        <v>83</v>
      </c>
      <c r="C128" s="2" t="s">
        <v>27</v>
      </c>
      <c r="D128" s="2" t="s">
        <v>5</v>
      </c>
      <c r="E128" s="2" t="s">
        <v>92</v>
      </c>
      <c r="F128" s="2" t="s">
        <v>171</v>
      </c>
      <c r="G128" s="12">
        <v>41</v>
      </c>
      <c r="H128" s="13">
        <v>4.751571428571428</v>
      </c>
      <c r="I128" s="6">
        <v>0.02467835648148148</v>
      </c>
      <c r="J128" s="7">
        <f>7520/((MINUTE(I128)*60)+SECOND(I128))</f>
        <v>3.527204502814259</v>
      </c>
      <c r="K128" s="11">
        <f>J128/H128</f>
        <v>0.7423237882114132</v>
      </c>
    </row>
    <row r="129" spans="1:11" ht="15">
      <c r="A129" s="9">
        <v>126</v>
      </c>
      <c r="B129" s="2">
        <v>151</v>
      </c>
      <c r="C129" s="2" t="s">
        <v>4</v>
      </c>
      <c r="D129" s="2" t="s">
        <v>5</v>
      </c>
      <c r="E129" s="2" t="s">
        <v>158</v>
      </c>
      <c r="F129" s="2" t="s">
        <v>171</v>
      </c>
      <c r="G129" s="10">
        <v>71</v>
      </c>
      <c r="H129" s="13">
        <v>4.044999999999999</v>
      </c>
      <c r="I129" s="6">
        <v>0.029028587962962964</v>
      </c>
      <c r="J129" s="7">
        <f>7520/((MINUTE(I129)*60)+SECOND(I129))</f>
        <v>2.9984051036682615</v>
      </c>
      <c r="K129" s="11">
        <f>J129/H129</f>
        <v>0.7412620775446879</v>
      </c>
    </row>
    <row r="130" spans="1:11" ht="15">
      <c r="A130" s="9">
        <v>127</v>
      </c>
      <c r="B130" s="2">
        <v>136</v>
      </c>
      <c r="C130" s="2" t="s">
        <v>63</v>
      </c>
      <c r="D130" s="2" t="s">
        <v>5</v>
      </c>
      <c r="E130" s="2" t="s">
        <v>142</v>
      </c>
      <c r="F130" s="2" t="s">
        <v>171</v>
      </c>
      <c r="G130" s="9">
        <v>16</v>
      </c>
      <c r="H130" s="13">
        <v>4.629</v>
      </c>
      <c r="I130" s="6">
        <v>0.025754629629629627</v>
      </c>
      <c r="J130" s="7">
        <f>7520/((MINUTE(I130)*60)+SECOND(I130))</f>
        <v>3.3797752808988766</v>
      </c>
      <c r="K130" s="11">
        <f>J130/H130</f>
        <v>0.7301307584573076</v>
      </c>
    </row>
    <row r="131" spans="1:11" ht="15">
      <c r="A131" s="9">
        <v>128</v>
      </c>
      <c r="B131" s="2">
        <v>152</v>
      </c>
      <c r="C131" s="2" t="s">
        <v>78</v>
      </c>
      <c r="D131" s="2" t="s">
        <v>5</v>
      </c>
      <c r="E131" s="2" t="s">
        <v>159</v>
      </c>
      <c r="F131" s="2" t="s">
        <v>171</v>
      </c>
      <c r="G131" s="9">
        <v>62</v>
      </c>
      <c r="H131" s="13">
        <v>4.3444</v>
      </c>
      <c r="I131" s="6">
        <v>0.02745</v>
      </c>
      <c r="J131" s="7">
        <f>7520/((MINUTE(I131)*60)+SECOND(I131))</f>
        <v>3.1703204047217537</v>
      </c>
      <c r="K131" s="11">
        <f>J131/H131</f>
        <v>0.7297487350892536</v>
      </c>
    </row>
    <row r="132" spans="1:11" ht="15">
      <c r="A132" s="9">
        <v>129</v>
      </c>
      <c r="B132" s="2">
        <v>144</v>
      </c>
      <c r="C132" s="2" t="s">
        <v>117</v>
      </c>
      <c r="D132" s="2" t="s">
        <v>29</v>
      </c>
      <c r="E132" s="2" t="s">
        <v>151</v>
      </c>
      <c r="F132" s="2" t="s">
        <v>172</v>
      </c>
      <c r="G132" s="10">
        <v>16</v>
      </c>
      <c r="H132" s="13">
        <v>4.158</v>
      </c>
      <c r="I132" s="6">
        <v>0.028815277777777776</v>
      </c>
      <c r="J132" s="7">
        <f>7520/((MINUTE(I132)*60)+SECOND(I132))</f>
        <v>3.0200803212851404</v>
      </c>
      <c r="K132" s="11">
        <f>J132/H132</f>
        <v>0.7263300435991198</v>
      </c>
    </row>
    <row r="133" spans="1:11" ht="15">
      <c r="A133" s="9">
        <v>130</v>
      </c>
      <c r="B133" s="2">
        <v>142</v>
      </c>
      <c r="C133" s="2" t="s">
        <v>36</v>
      </c>
      <c r="D133" s="2" t="s">
        <v>29</v>
      </c>
      <c r="E133" s="2" t="s">
        <v>149</v>
      </c>
      <c r="F133" s="2" t="s">
        <v>172</v>
      </c>
      <c r="G133" s="10">
        <v>13</v>
      </c>
      <c r="H133" s="13">
        <v>4.158</v>
      </c>
      <c r="I133" s="6">
        <v>0.029032175925925927</v>
      </c>
      <c r="J133" s="7">
        <f>7520/((MINUTE(I133)*60)+SECOND(I133))</f>
        <v>2.9984051036682615</v>
      </c>
      <c r="K133" s="11">
        <f>J133/H133</f>
        <v>0.7211171485493654</v>
      </c>
    </row>
    <row r="134" spans="1:11" ht="15">
      <c r="A134" s="9">
        <v>131</v>
      </c>
      <c r="B134" s="2">
        <v>150</v>
      </c>
      <c r="C134" s="2" t="s">
        <v>4</v>
      </c>
      <c r="D134" s="2" t="s">
        <v>5</v>
      </c>
      <c r="E134" s="2" t="s">
        <v>157</v>
      </c>
      <c r="F134" s="2" t="s">
        <v>171</v>
      </c>
      <c r="G134" s="10">
        <v>64</v>
      </c>
      <c r="H134" s="13">
        <v>4.2888</v>
      </c>
      <c r="I134" s="6">
        <v>0.028204166666666666</v>
      </c>
      <c r="J134" s="7">
        <f>7520/((MINUTE(I134)*60)+SECOND(I134))</f>
        <v>3.085761181780878</v>
      </c>
      <c r="K134" s="11">
        <f>J134/H134</f>
        <v>0.7194929075221222</v>
      </c>
    </row>
    <row r="135" spans="1:11" ht="15">
      <c r="A135" s="9">
        <v>132</v>
      </c>
      <c r="B135" s="2">
        <v>122</v>
      </c>
      <c r="C135" s="2" t="s">
        <v>117</v>
      </c>
      <c r="D135" s="2" t="s">
        <v>29</v>
      </c>
      <c r="E135" s="2" t="s">
        <v>130</v>
      </c>
      <c r="F135" s="2" t="s">
        <v>172</v>
      </c>
      <c r="G135" s="10">
        <v>16</v>
      </c>
      <c r="H135" s="13">
        <v>4.158</v>
      </c>
      <c r="I135" s="6">
        <v>0.029878356481481485</v>
      </c>
      <c r="J135" s="7">
        <f>7520/((MINUTE(I135)*60)+SECOND(I135))</f>
        <v>2.9135993800852384</v>
      </c>
      <c r="K135" s="11">
        <f>J135/H135</f>
        <v>0.7007213516318515</v>
      </c>
    </row>
    <row r="136" ht="15">
      <c r="I136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2017-08-19T01:03:33Z</dcterms:created>
  <dcterms:modified xsi:type="dcterms:W3CDTF">2017-08-20T14:11:58Z</dcterms:modified>
  <cp:category/>
  <cp:version/>
  <cp:contentType/>
  <cp:contentStatus/>
</cp:coreProperties>
</file>