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15" windowHeight="10725" activeTab="14"/>
  </bookViews>
  <sheets>
    <sheet name="Class Results RTI " sheetId="1" r:id="rId1"/>
    <sheet name=" Overall Results RTI" sheetId="2" r:id="rId2"/>
    <sheet name="Bow number order RTI" sheetId="3" r:id="rId3"/>
    <sheet name="RTI with Prognostics" sheetId="4" r:id="rId4"/>
    <sheet name="Round 1" sheetId="5" r:id="rId5"/>
    <sheet name="Round 2" sheetId="6" r:id="rId6"/>
    <sheet name="Round 3" sheetId="7" r:id="rId7"/>
    <sheet name="Round 4" sheetId="8" r:id="rId8"/>
    <sheet name="Round 5" sheetId="9" r:id="rId9"/>
    <sheet name="Round 6" sheetId="10" r:id="rId10"/>
    <sheet name="HOM" sheetId="11" r:id="rId11"/>
    <sheet name="HOM with Prog" sheetId="12" r:id="rId12"/>
    <sheet name="HOM prog rates" sheetId="13" r:id="rId13"/>
    <sheet name="SHOY" sheetId="14" r:id="rId14"/>
    <sheet name="SHOY and Prog" sheetId="15" r:id="rId15"/>
  </sheets>
  <definedNames/>
  <calcPr fullCalcOnLoad="1"/>
</workbook>
</file>

<file path=xl/sharedStrings.xml><?xml version="1.0" encoding="utf-8"?>
<sst xmlns="http://schemas.openxmlformats.org/spreadsheetml/2006/main" count="7075" uniqueCount="759">
  <si>
    <t>VSA Round the Island</t>
  </si>
  <si>
    <t>Yarra River, Melbourne</t>
  </si>
  <si>
    <t>Saturday, June 14, 2008</t>
  </si>
  <si>
    <t>Club</t>
  </si>
  <si>
    <t>Category</t>
  </si>
  <si>
    <t>Time Started</t>
  </si>
  <si>
    <t>Time</t>
  </si>
  <si>
    <t>MUBC</t>
  </si>
  <si>
    <t>MBB</t>
  </si>
  <si>
    <t>Booth</t>
  </si>
  <si>
    <t>Antonie</t>
  </si>
  <si>
    <t>PHSE</t>
  </si>
  <si>
    <t>O'Connor-Smith</t>
  </si>
  <si>
    <t>Toowong</t>
  </si>
  <si>
    <t>Smith</t>
  </si>
  <si>
    <t>Mercantile</t>
  </si>
  <si>
    <t>WBB</t>
  </si>
  <si>
    <t>McKay</t>
  </si>
  <si>
    <t>Banks</t>
  </si>
  <si>
    <t>Reynolds</t>
  </si>
  <si>
    <t>ERC</t>
  </si>
  <si>
    <t>Nugent</t>
  </si>
  <si>
    <t>Rees</t>
  </si>
  <si>
    <t>Saul</t>
  </si>
  <si>
    <t>Hawthorn</t>
  </si>
  <si>
    <t>Spriggs</t>
  </si>
  <si>
    <t>Golding</t>
  </si>
  <si>
    <t>Barwon</t>
  </si>
  <si>
    <t>Cleary</t>
  </si>
  <si>
    <t>Nagambie</t>
  </si>
  <si>
    <t>Day Will</t>
  </si>
  <si>
    <t>MGS</t>
  </si>
  <si>
    <t>Dutton</t>
  </si>
  <si>
    <t>Whiting J</t>
  </si>
  <si>
    <t>Strauss</t>
  </si>
  <si>
    <t>Yarra</t>
  </si>
  <si>
    <t>Kinch</t>
  </si>
  <si>
    <t>McKeand</t>
  </si>
  <si>
    <t>Day Tim</t>
  </si>
  <si>
    <t>FCRC</t>
  </si>
  <si>
    <t>Boness</t>
  </si>
  <si>
    <t>MRC</t>
  </si>
  <si>
    <t>Jenner</t>
  </si>
  <si>
    <t>Baltutis</t>
  </si>
  <si>
    <t>AMC</t>
  </si>
  <si>
    <t>Macartney</t>
  </si>
  <si>
    <t>Trayanovski</t>
  </si>
  <si>
    <t>Keenan</t>
  </si>
  <si>
    <t>Bunton</t>
  </si>
  <si>
    <t>Costaras</t>
  </si>
  <si>
    <t>Scotch</t>
  </si>
  <si>
    <t>Emmett</t>
  </si>
  <si>
    <t>FRC</t>
  </si>
  <si>
    <t>Lowe</t>
  </si>
  <si>
    <t>Cardinals</t>
  </si>
  <si>
    <t>Wright</t>
  </si>
  <si>
    <t>YYRC</t>
  </si>
  <si>
    <t>Chatziyakoumis</t>
  </si>
  <si>
    <t xml:space="preserve">Critchell </t>
  </si>
  <si>
    <t>Dane</t>
  </si>
  <si>
    <t>HRC</t>
  </si>
  <si>
    <t>Freeland-Small</t>
  </si>
  <si>
    <t>Noonan</t>
  </si>
  <si>
    <t>Dowling</t>
  </si>
  <si>
    <t>Usher</t>
  </si>
  <si>
    <t>Tait</t>
  </si>
  <si>
    <t>Ross</t>
  </si>
  <si>
    <t>Nicholson B</t>
  </si>
  <si>
    <t xml:space="preserve">Durrant </t>
  </si>
  <si>
    <t>CBRC</t>
  </si>
  <si>
    <t>Wilson L</t>
  </si>
  <si>
    <t>Whiting P</t>
  </si>
  <si>
    <t>Minehan</t>
  </si>
  <si>
    <t>Harrison Smith</t>
  </si>
  <si>
    <t>Martin</t>
  </si>
  <si>
    <t>PHRC</t>
  </si>
  <si>
    <t>Benson</t>
  </si>
  <si>
    <t>Nicholson P</t>
  </si>
  <si>
    <t>Cheng</t>
  </si>
  <si>
    <t>Dalley</t>
  </si>
  <si>
    <t>Carlile</t>
  </si>
  <si>
    <t>Carter</t>
  </si>
  <si>
    <t>Gebert</t>
  </si>
  <si>
    <t>Rowan M</t>
  </si>
  <si>
    <t>Hathorn</t>
  </si>
  <si>
    <t>Young</t>
  </si>
  <si>
    <t>Adkins</t>
  </si>
  <si>
    <t>McDonald</t>
  </si>
  <si>
    <t>Yates</t>
  </si>
  <si>
    <t>Butler</t>
  </si>
  <si>
    <t>Poole</t>
  </si>
  <si>
    <t>Finlayson</t>
  </si>
  <si>
    <t>Montgomery</t>
  </si>
  <si>
    <t>Munn</t>
  </si>
  <si>
    <t>Curline</t>
  </si>
  <si>
    <t>Frost</t>
  </si>
  <si>
    <t>Gould S</t>
  </si>
  <si>
    <t>Rickards</t>
  </si>
  <si>
    <t>MacManamny D</t>
  </si>
  <si>
    <t>MTB</t>
  </si>
  <si>
    <t>Webster</t>
  </si>
  <si>
    <t>Weatherly</t>
  </si>
  <si>
    <t>Ranger</t>
  </si>
  <si>
    <t>Zmyslony</t>
  </si>
  <si>
    <t>McNally</t>
  </si>
  <si>
    <t>van Apeldoorn</t>
  </si>
  <si>
    <t>Bushett</t>
  </si>
  <si>
    <t>Earl</t>
  </si>
  <si>
    <t>MacManamny H</t>
  </si>
  <si>
    <t>YWCA</t>
  </si>
  <si>
    <t>WTB</t>
  </si>
  <si>
    <t>Tsomaropoulos</t>
  </si>
  <si>
    <t>Briggs</t>
  </si>
  <si>
    <t xml:space="preserve">McMillan </t>
  </si>
  <si>
    <t>Wilmshurst</t>
  </si>
  <si>
    <t>Jones</t>
  </si>
  <si>
    <t xml:space="preserve">Banks </t>
  </si>
  <si>
    <t>Wilson B</t>
  </si>
  <si>
    <t>Rowtimer</t>
  </si>
  <si>
    <t>watch</t>
  </si>
  <si>
    <t>diff</t>
  </si>
  <si>
    <t>Fin watch</t>
  </si>
  <si>
    <t xml:space="preserve">start </t>
  </si>
  <si>
    <t>Bow No.</t>
  </si>
  <si>
    <t>Sculler</t>
  </si>
  <si>
    <t>Results by Class</t>
  </si>
  <si>
    <t>Class</t>
  </si>
  <si>
    <t>Place</t>
  </si>
  <si>
    <t xml:space="preserve">Overall </t>
  </si>
  <si>
    <t>Davidson</t>
  </si>
  <si>
    <t>Round the Island 6900m Course</t>
  </si>
  <si>
    <t>See below for explanation</t>
  </si>
  <si>
    <t>Bow Number</t>
  </si>
  <si>
    <t>Stroke / Sculler</t>
  </si>
  <si>
    <t>Event</t>
  </si>
  <si>
    <t>Elapsed Time (mm:ss.0)</t>
  </si>
  <si>
    <t>Actual Speed (m/s)</t>
  </si>
  <si>
    <t>Average Pace per 500m (mm:ss.0)</t>
  </si>
  <si>
    <t>Prognostic Speed (m/s)</t>
  </si>
  <si>
    <t>Prognostic Speed (%)</t>
  </si>
  <si>
    <t>Finish position by prog overall</t>
  </si>
  <si>
    <t>MM1X</t>
  </si>
  <si>
    <t>WM1X</t>
  </si>
  <si>
    <t>Wilson</t>
  </si>
  <si>
    <t>Gould</t>
  </si>
  <si>
    <t>MA1X</t>
  </si>
  <si>
    <t>Nicholson</t>
  </si>
  <si>
    <t>W1X</t>
  </si>
  <si>
    <t>JM1X</t>
  </si>
  <si>
    <t>TOOWONG</t>
  </si>
  <si>
    <t>Day</t>
  </si>
  <si>
    <t>WA1X</t>
  </si>
  <si>
    <t>Rowan</t>
  </si>
  <si>
    <t>J1X</t>
  </si>
  <si>
    <t>JW1x</t>
  </si>
  <si>
    <t>M1X</t>
  </si>
  <si>
    <t>MacManamny</t>
  </si>
  <si>
    <t>Finishing position by class</t>
  </si>
  <si>
    <t>WOMENS MASTERS</t>
  </si>
  <si>
    <t>Whiting</t>
  </si>
  <si>
    <t>WOMENS OPEN</t>
  </si>
  <si>
    <t>MENS MASTERS</t>
  </si>
  <si>
    <t>MENS OPEN</t>
  </si>
  <si>
    <t>WOMENS JUNIOR</t>
  </si>
  <si>
    <t>MENS JUNIOR</t>
  </si>
  <si>
    <t>Explanation of  Prognostic Results</t>
  </si>
  <si>
    <t xml:space="preserve">The aim of  prognostic results is to allow comparison of times across genders and ages, </t>
  </si>
  <si>
    <t>so you can get an idea of how you are going against world best times for someone of your age.</t>
  </si>
  <si>
    <t>World best times have been gathered from Fias, US and Australian regattas over several years.</t>
  </si>
  <si>
    <t xml:space="preserve">Your elapsed time is divided by the distance to get </t>
  </si>
  <si>
    <t>This can be shown as time per 500m</t>
  </si>
  <si>
    <t>We then show the speed of the 'world's best' for your age/gender</t>
  </si>
  <si>
    <t>And show your speed as a %age of this speed</t>
  </si>
  <si>
    <t>We can then rank everyone regardless of age or gender</t>
  </si>
  <si>
    <t>Note:</t>
  </si>
  <si>
    <t xml:space="preserve">If we do not have your age on file, you will be classed as M1X or W1X (Open - not Masters or Junior). </t>
  </si>
  <si>
    <t>If this is not correct send an email  and we will update our records and get things right for later events.</t>
  </si>
  <si>
    <t>See the Results by Class worksheet to check how you went against others in your class.</t>
  </si>
  <si>
    <t xml:space="preserve">VSA Handicap Series </t>
  </si>
  <si>
    <t>Round 1</t>
  </si>
  <si>
    <t>Name</t>
  </si>
  <si>
    <t>Cat</t>
  </si>
  <si>
    <t>Base*</t>
  </si>
  <si>
    <t>Off at*</t>
  </si>
  <si>
    <t>Elapsed</t>
  </si>
  <si>
    <t>R1</t>
  </si>
  <si>
    <t>Ht</t>
  </si>
  <si>
    <t>Herald Shield</t>
  </si>
  <si>
    <t>Off at</t>
  </si>
  <si>
    <t>Finish</t>
  </si>
  <si>
    <t>A</t>
  </si>
  <si>
    <t>Chris</t>
  </si>
  <si>
    <t>Patrick</t>
  </si>
  <si>
    <t>John</t>
  </si>
  <si>
    <t>Tyers</t>
  </si>
  <si>
    <t>Gus</t>
  </si>
  <si>
    <t>Peter</t>
  </si>
  <si>
    <t>Charles</t>
  </si>
  <si>
    <t>Lachlan</t>
  </si>
  <si>
    <t>Jackson</t>
  </si>
  <si>
    <t xml:space="preserve">Shane  </t>
  </si>
  <si>
    <t>R2</t>
  </si>
  <si>
    <t>B</t>
  </si>
  <si>
    <t>Foote</t>
  </si>
  <si>
    <t>Ali</t>
  </si>
  <si>
    <t>Tamar</t>
  </si>
  <si>
    <t>Stuart</t>
  </si>
  <si>
    <t>Paul</t>
  </si>
  <si>
    <t>Philip</t>
  </si>
  <si>
    <t>Barber</t>
  </si>
  <si>
    <t>Ashley</t>
  </si>
  <si>
    <t>Fowler</t>
  </si>
  <si>
    <t>Matt</t>
  </si>
  <si>
    <t>Corro</t>
  </si>
  <si>
    <t>Ivan</t>
  </si>
  <si>
    <t>Will</t>
  </si>
  <si>
    <t>R3</t>
  </si>
  <si>
    <t>C</t>
  </si>
  <si>
    <t>Geoff</t>
  </si>
  <si>
    <t>Haynes</t>
  </si>
  <si>
    <t>Joshua</t>
  </si>
  <si>
    <t xml:space="preserve">Gavin </t>
  </si>
  <si>
    <t>van Onselen</t>
  </si>
  <si>
    <t>Marinus</t>
  </si>
  <si>
    <t>Kaissidis</t>
  </si>
  <si>
    <t>Nick</t>
  </si>
  <si>
    <t>RRC</t>
  </si>
  <si>
    <t>see Race 10</t>
  </si>
  <si>
    <t>Hanneman</t>
  </si>
  <si>
    <t>R4</t>
  </si>
  <si>
    <t>Stokes Salver</t>
  </si>
  <si>
    <t>D</t>
  </si>
  <si>
    <t>Sarah</t>
  </si>
  <si>
    <t>Sharon</t>
  </si>
  <si>
    <t>Judy</t>
  </si>
  <si>
    <t>Curry- Hyde</t>
  </si>
  <si>
    <t>Catherine</t>
  </si>
  <si>
    <t>Fiona</t>
  </si>
  <si>
    <t>Brigette</t>
  </si>
  <si>
    <t>Adamson</t>
  </si>
  <si>
    <t>Courtney</t>
  </si>
  <si>
    <t>R5</t>
  </si>
  <si>
    <t>E</t>
  </si>
  <si>
    <t>Carley</t>
  </si>
  <si>
    <t>Bec</t>
  </si>
  <si>
    <t>Firbank</t>
  </si>
  <si>
    <t>Sue</t>
  </si>
  <si>
    <t>Moore</t>
  </si>
  <si>
    <t xml:space="preserve">Kerryn </t>
  </si>
  <si>
    <t>Kirra</t>
  </si>
  <si>
    <t>Carroll</t>
  </si>
  <si>
    <t>Peta</t>
  </si>
  <si>
    <t>YRowing</t>
  </si>
  <si>
    <t>Kate</t>
  </si>
  <si>
    <t>R6</t>
  </si>
  <si>
    <t>F</t>
  </si>
  <si>
    <t>Butcher</t>
  </si>
  <si>
    <t>Gary</t>
  </si>
  <si>
    <t>Inglis</t>
  </si>
  <si>
    <t>Nicholas</t>
  </si>
  <si>
    <t>Taylor</t>
  </si>
  <si>
    <t>Alister</t>
  </si>
  <si>
    <t>McNamara</t>
  </si>
  <si>
    <t>Michael</t>
  </si>
  <si>
    <t>Murray</t>
  </si>
  <si>
    <t>Dawson</t>
  </si>
  <si>
    <t>Ray</t>
  </si>
  <si>
    <t>Ferguson</t>
  </si>
  <si>
    <t>R7</t>
  </si>
  <si>
    <t>G</t>
  </si>
  <si>
    <t>Max</t>
  </si>
  <si>
    <t>Frawley</t>
  </si>
  <si>
    <t>Darcy</t>
  </si>
  <si>
    <t>Xavier</t>
  </si>
  <si>
    <t>Brett</t>
  </si>
  <si>
    <t>Roland</t>
  </si>
  <si>
    <t>Geoffrey</t>
  </si>
  <si>
    <t>George</t>
  </si>
  <si>
    <t>Simon</t>
  </si>
  <si>
    <t>R8</t>
  </si>
  <si>
    <t>HT</t>
  </si>
  <si>
    <t>Dennis Cup</t>
  </si>
  <si>
    <t>H</t>
  </si>
  <si>
    <t>Read</t>
  </si>
  <si>
    <t>Kendall</t>
  </si>
  <si>
    <t>James</t>
  </si>
  <si>
    <t>Vlodik</t>
  </si>
  <si>
    <t>Hergott</t>
  </si>
  <si>
    <t>Andrew</t>
  </si>
  <si>
    <t>J</t>
  </si>
  <si>
    <t>Lew</t>
  </si>
  <si>
    <t>Mathew</t>
  </si>
  <si>
    <t>Jeff</t>
  </si>
  <si>
    <t>Hank</t>
  </si>
  <si>
    <t>R10</t>
  </si>
  <si>
    <t>K</t>
  </si>
  <si>
    <t>Brittany</t>
  </si>
  <si>
    <t>Jill</t>
  </si>
  <si>
    <t>Julia</t>
  </si>
  <si>
    <t>Vicki</t>
  </si>
  <si>
    <t>Stupka</t>
  </si>
  <si>
    <t>Nicole</t>
  </si>
  <si>
    <t xml:space="preserve">Bant </t>
  </si>
  <si>
    <t>Josephine</t>
  </si>
  <si>
    <t>R11</t>
  </si>
  <si>
    <t>L</t>
  </si>
  <si>
    <t>Justine</t>
  </si>
  <si>
    <t>Patsy</t>
  </si>
  <si>
    <t>Battaglia</t>
  </si>
  <si>
    <t>Lauren</t>
  </si>
  <si>
    <t>Aylmer</t>
  </si>
  <si>
    <t>Camille</t>
  </si>
  <si>
    <t>Dianne</t>
  </si>
  <si>
    <t>Jenny</t>
  </si>
  <si>
    <t>R12</t>
  </si>
  <si>
    <t>M</t>
  </si>
  <si>
    <t>Allen</t>
  </si>
  <si>
    <t>Morgana</t>
  </si>
  <si>
    <t>Rice</t>
  </si>
  <si>
    <t>Angela</t>
  </si>
  <si>
    <t>Matthies</t>
  </si>
  <si>
    <t>Jen</t>
  </si>
  <si>
    <t>O'Dwyer</t>
  </si>
  <si>
    <t>Hilary</t>
  </si>
  <si>
    <t>Lucy</t>
  </si>
  <si>
    <t>Helen</t>
  </si>
  <si>
    <t>Johanna</t>
  </si>
  <si>
    <t>R13</t>
  </si>
  <si>
    <t>N</t>
  </si>
  <si>
    <t>Ed</t>
  </si>
  <si>
    <t>Brier</t>
  </si>
  <si>
    <t>Richard</t>
  </si>
  <si>
    <t>Alan</t>
  </si>
  <si>
    <t>Luke</t>
  </si>
  <si>
    <t>Louis</t>
  </si>
  <si>
    <t>R14</t>
  </si>
  <si>
    <t>O</t>
  </si>
  <si>
    <t>Rob</t>
  </si>
  <si>
    <t>Bernard</t>
  </si>
  <si>
    <t>Daniel</t>
  </si>
  <si>
    <t>Grahame</t>
  </si>
  <si>
    <t>R15</t>
  </si>
  <si>
    <t>P</t>
  </si>
  <si>
    <t>Aaron</t>
  </si>
  <si>
    <t>Erik</t>
  </si>
  <si>
    <t>Tim</t>
  </si>
  <si>
    <t>Bryan</t>
  </si>
  <si>
    <t>Henry</t>
  </si>
  <si>
    <t>U.Qld</t>
  </si>
  <si>
    <t>Doug</t>
  </si>
  <si>
    <t>Oliver</t>
  </si>
  <si>
    <t>R16</t>
  </si>
  <si>
    <t>Q</t>
  </si>
  <si>
    <t>Jack</t>
  </si>
  <si>
    <t>Relf</t>
  </si>
  <si>
    <t>Frichot</t>
  </si>
  <si>
    <t>Dominic</t>
  </si>
  <si>
    <t>Marshall</t>
  </si>
  <si>
    <t>Sandy</t>
  </si>
  <si>
    <t>R17</t>
  </si>
  <si>
    <t>Murphy Cup</t>
  </si>
  <si>
    <t>R</t>
  </si>
  <si>
    <t>Ebony</t>
  </si>
  <si>
    <t>Goss</t>
  </si>
  <si>
    <t>Geraldine</t>
  </si>
  <si>
    <t>Tori</t>
  </si>
  <si>
    <t>Sharpe</t>
  </si>
  <si>
    <t>Sian</t>
  </si>
  <si>
    <t>Caroline</t>
  </si>
  <si>
    <t>Annette</t>
  </si>
  <si>
    <t>R18</t>
  </si>
  <si>
    <t>S</t>
  </si>
  <si>
    <t>Weber</t>
  </si>
  <si>
    <t>Danielle</t>
  </si>
  <si>
    <t>Robyn</t>
  </si>
  <si>
    <t>Roberts</t>
  </si>
  <si>
    <t>Emma</t>
  </si>
  <si>
    <t>Laura</t>
  </si>
  <si>
    <t>Bowman</t>
  </si>
  <si>
    <t>Tara</t>
  </si>
  <si>
    <t xml:space="preserve">Valentine </t>
  </si>
  <si>
    <t xml:space="preserve">Golding </t>
  </si>
  <si>
    <t>Sam</t>
  </si>
  <si>
    <t>Catford</t>
  </si>
  <si>
    <t>Burraston</t>
  </si>
  <si>
    <t>Yasmin</t>
  </si>
  <si>
    <t>Paton</t>
  </si>
  <si>
    <t>Tom</t>
  </si>
  <si>
    <t>Lavery</t>
  </si>
  <si>
    <t>Matthew</t>
  </si>
  <si>
    <t>Mitas</t>
  </si>
  <si>
    <t>Stephen</t>
  </si>
  <si>
    <t>Madigan</t>
  </si>
  <si>
    <t>Elsie</t>
  </si>
  <si>
    <t>Thomas</t>
  </si>
  <si>
    <t>Rachel</t>
  </si>
  <si>
    <t>O'Connor</t>
  </si>
  <si>
    <t>Edwards</t>
  </si>
  <si>
    <t>Amanda</t>
  </si>
  <si>
    <t>Nickson</t>
  </si>
  <si>
    <t>Rodriquez</t>
  </si>
  <si>
    <t>Kay</t>
  </si>
  <si>
    <t>Hicks</t>
  </si>
  <si>
    <t>Gina</t>
  </si>
  <si>
    <t>Sweeney</t>
  </si>
  <si>
    <t>Dan</t>
  </si>
  <si>
    <t>Paule</t>
  </si>
  <si>
    <t>Brendan</t>
  </si>
  <si>
    <t>Mollard</t>
  </si>
  <si>
    <t>Ramsbottom Trophy</t>
  </si>
  <si>
    <t>Tegg</t>
  </si>
  <si>
    <t>Louise</t>
  </si>
  <si>
    <t>Strathcona</t>
  </si>
  <si>
    <t>Clark</t>
  </si>
  <si>
    <t>Nagida</t>
  </si>
  <si>
    <t>MacRob</t>
  </si>
  <si>
    <t>Round 2</t>
  </si>
  <si>
    <t>Round 3</t>
  </si>
  <si>
    <t>NicholsonP</t>
  </si>
  <si>
    <t>RowanM</t>
  </si>
  <si>
    <t>Bush</t>
  </si>
  <si>
    <t>Tang</t>
  </si>
  <si>
    <t>Arthur</t>
  </si>
  <si>
    <t>Tattersal</t>
  </si>
  <si>
    <t>Renee</t>
  </si>
  <si>
    <t>Yann</t>
  </si>
  <si>
    <t>Michelle</t>
  </si>
  <si>
    <t>Bailey</t>
  </si>
  <si>
    <t>DayT</t>
  </si>
  <si>
    <t>NicholsonB</t>
  </si>
  <si>
    <t>RangerJE</t>
  </si>
  <si>
    <t>RangerJO</t>
  </si>
  <si>
    <t>Sabljiak</t>
  </si>
  <si>
    <t>No number</t>
  </si>
  <si>
    <t>Madsen</t>
  </si>
  <si>
    <t>Christie</t>
  </si>
  <si>
    <t>WilsonB</t>
  </si>
  <si>
    <t>Pennachetti</t>
  </si>
  <si>
    <t>Adrian</t>
  </si>
  <si>
    <t>Coombes</t>
  </si>
  <si>
    <t>RowanE</t>
  </si>
  <si>
    <t>DayW</t>
  </si>
  <si>
    <t>McSweeney</t>
  </si>
  <si>
    <t>Yrowing</t>
  </si>
  <si>
    <t>Bensz</t>
  </si>
  <si>
    <t>Round 4</t>
  </si>
  <si>
    <t>Prior</t>
  </si>
  <si>
    <t>Larrissa</t>
  </si>
  <si>
    <t>Janet</t>
  </si>
  <si>
    <t>Maddock</t>
  </si>
  <si>
    <t>Eliza</t>
  </si>
  <si>
    <t>Lont</t>
  </si>
  <si>
    <t>Jason</t>
  </si>
  <si>
    <t>Round 5</t>
  </si>
  <si>
    <t>Base</t>
  </si>
  <si>
    <t xml:space="preserve">Elapsed </t>
  </si>
  <si>
    <t>BarberG</t>
  </si>
  <si>
    <t>`</t>
  </si>
  <si>
    <t>Gollywog</t>
  </si>
  <si>
    <t>Silver</t>
  </si>
  <si>
    <t>BarberA</t>
  </si>
  <si>
    <t>I</t>
  </si>
  <si>
    <t>Maginn</t>
  </si>
  <si>
    <t>raced in M</t>
  </si>
  <si>
    <t>Larissa</t>
  </si>
  <si>
    <t>raced in N</t>
  </si>
  <si>
    <t>Trembearth</t>
  </si>
  <si>
    <t>Schmidt</t>
  </si>
  <si>
    <t>Anita</t>
  </si>
  <si>
    <t>Lauriston</t>
  </si>
  <si>
    <t>Y Rowing</t>
  </si>
  <si>
    <t xml:space="preserve">Melbourne Harriers </t>
  </si>
  <si>
    <t xml:space="preserve">Cornwell </t>
  </si>
  <si>
    <t xml:space="preserve">Points </t>
  </si>
  <si>
    <t>Points</t>
  </si>
  <si>
    <t xml:space="preserve">after </t>
  </si>
  <si>
    <t>in</t>
  </si>
  <si>
    <t>after</t>
  </si>
  <si>
    <t>Stokes Salver Final</t>
  </si>
  <si>
    <t>Final</t>
  </si>
  <si>
    <t xml:space="preserve">800m </t>
  </si>
  <si>
    <t>Dennis Cup Final</t>
  </si>
  <si>
    <t>Noonan Cup</t>
  </si>
  <si>
    <t>Y</t>
  </si>
  <si>
    <t>Herald Shield Final</t>
  </si>
  <si>
    <t>800m</t>
  </si>
  <si>
    <t>Ramsbottom Trophy Final</t>
  </si>
  <si>
    <t>Head of the Maribyrnong</t>
  </si>
  <si>
    <t>Footscray</t>
  </si>
  <si>
    <t>Saturday, August 02, 2008</t>
  </si>
  <si>
    <t>Results</t>
  </si>
  <si>
    <t xml:space="preserve">Bow </t>
  </si>
  <si>
    <t>Number</t>
  </si>
  <si>
    <t>Stroke</t>
  </si>
  <si>
    <t>Adj Time</t>
  </si>
  <si>
    <t>Winners</t>
  </si>
  <si>
    <t>1st</t>
  </si>
  <si>
    <t>O'Connor Smith</t>
  </si>
  <si>
    <t>Fastest MBB of 35</t>
  </si>
  <si>
    <t>2nd</t>
  </si>
  <si>
    <t>3rd</t>
  </si>
  <si>
    <t>4th</t>
  </si>
  <si>
    <t>5th</t>
  </si>
  <si>
    <t>6th</t>
  </si>
  <si>
    <t>7th</t>
  </si>
  <si>
    <t>8th</t>
  </si>
  <si>
    <t>9th</t>
  </si>
  <si>
    <t>11th</t>
  </si>
  <si>
    <t>12th</t>
  </si>
  <si>
    <t>13th</t>
  </si>
  <si>
    <t>O'Keefe</t>
  </si>
  <si>
    <t>14th</t>
  </si>
  <si>
    <t>15th</t>
  </si>
  <si>
    <t>16th</t>
  </si>
  <si>
    <t>17th</t>
  </si>
  <si>
    <t>18th</t>
  </si>
  <si>
    <t>Fastest WBB of 15</t>
  </si>
  <si>
    <t>19th</t>
  </si>
  <si>
    <t>20th</t>
  </si>
  <si>
    <t>21st</t>
  </si>
  <si>
    <t>22nd</t>
  </si>
  <si>
    <t>23rd</t>
  </si>
  <si>
    <t>24th</t>
  </si>
  <si>
    <t>Whitehouse</t>
  </si>
  <si>
    <t>25th</t>
  </si>
  <si>
    <t>26th</t>
  </si>
  <si>
    <t>27th</t>
  </si>
  <si>
    <t>28th</t>
  </si>
  <si>
    <t>29th</t>
  </si>
  <si>
    <t>Bridgeford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</si>
  <si>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</si>
  <si>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</si>
  <si>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</si>
  <si>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</si>
  <si>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</si>
  <si>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</si>
  <si>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</si>
  <si>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</si>
  <si>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</si>
  <si>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Blyth</t>
  </si>
  <si>
    <t>39th</t>
  </si>
  <si>
    <t>Blake</t>
  </si>
  <si>
    <t>40th</t>
  </si>
  <si>
    <t>Cornwell</t>
  </si>
  <si>
    <t>41st</t>
  </si>
  <si>
    <t>Fastest MTB of 5</t>
  </si>
  <si>
    <t>42nd</t>
  </si>
  <si>
    <t>Gove</t>
  </si>
  <si>
    <t>43rd</t>
  </si>
  <si>
    <t>44th</t>
  </si>
  <si>
    <t>45th</t>
  </si>
  <si>
    <t>46th</t>
  </si>
  <si>
    <t>Bowles</t>
  </si>
  <si>
    <t>47th</t>
  </si>
  <si>
    <t>48th</t>
  </si>
  <si>
    <t>49th</t>
  </si>
  <si>
    <t>Fraser</t>
  </si>
  <si>
    <t>Argonauts</t>
  </si>
  <si>
    <t>50th</t>
  </si>
  <si>
    <t>Fastest WTB of 3</t>
  </si>
  <si>
    <t>51st</t>
  </si>
  <si>
    <t>52nd</t>
  </si>
  <si>
    <t>53rd</t>
  </si>
  <si>
    <t>54th</t>
  </si>
  <si>
    <t>55th</t>
  </si>
  <si>
    <t>56th</t>
  </si>
  <si>
    <t>Conditions:</t>
  </si>
  <si>
    <t>light to medium tail wind 3500m</t>
  </si>
  <si>
    <t>(High tide 9.15am .......on the turn)</t>
  </si>
  <si>
    <t>worlds best</t>
  </si>
  <si>
    <t>class</t>
  </si>
  <si>
    <t>cat</t>
  </si>
  <si>
    <t>elapsed</t>
  </si>
  <si>
    <t xml:space="preserve">elapsed </t>
  </si>
  <si>
    <t>time/500</t>
  </si>
  <si>
    <t>calc</t>
  </si>
  <si>
    <t xml:space="preserve"> prognostic</t>
  </si>
  <si>
    <t>prog</t>
  </si>
  <si>
    <t>boat</t>
  </si>
  <si>
    <t>age cat</t>
  </si>
  <si>
    <t>seconds</t>
  </si>
  <si>
    <t>m/sec</t>
  </si>
  <si>
    <t>percent</t>
  </si>
  <si>
    <t>rank</t>
  </si>
  <si>
    <t>Mens Open</t>
  </si>
  <si>
    <t>2k</t>
  </si>
  <si>
    <t>Womens Open</t>
  </si>
  <si>
    <t>Prognostic by age mens and womens (27+)</t>
  </si>
  <si>
    <t>1k</t>
  </si>
  <si>
    <t>M38</t>
  </si>
  <si>
    <t>M50</t>
  </si>
  <si>
    <t>W50</t>
  </si>
  <si>
    <t>M52</t>
  </si>
  <si>
    <t>M54</t>
  </si>
  <si>
    <t>W59</t>
  </si>
  <si>
    <t>M57</t>
  </si>
  <si>
    <t>M59</t>
  </si>
  <si>
    <t>M40</t>
  </si>
  <si>
    <t>M56</t>
  </si>
  <si>
    <t>W32</t>
  </si>
  <si>
    <t>W57</t>
  </si>
  <si>
    <t>W54</t>
  </si>
  <si>
    <t>M60</t>
  </si>
  <si>
    <t>M53</t>
  </si>
  <si>
    <t>M33</t>
  </si>
  <si>
    <t>M62</t>
  </si>
  <si>
    <t>M48</t>
  </si>
  <si>
    <t>M51</t>
  </si>
  <si>
    <t>M47</t>
  </si>
  <si>
    <t>M46</t>
  </si>
  <si>
    <t>M64</t>
  </si>
  <si>
    <t>Mens Junior (under 19)</t>
  </si>
  <si>
    <t>Womens Junior (under 19)</t>
  </si>
  <si>
    <t>JW1X</t>
  </si>
  <si>
    <t>Mens tub boats O'all</t>
  </si>
  <si>
    <t>Women tub boats O'all</t>
  </si>
  <si>
    <t>2008 Scullers' Head of the Yarra</t>
  </si>
  <si>
    <t>Event sponsored by - Victorian Sculling Association</t>
  </si>
  <si>
    <t xml:space="preserve">Melbourne </t>
  </si>
  <si>
    <t>Saturday, August 16, 2008</t>
  </si>
  <si>
    <t>Coventry</t>
  </si>
  <si>
    <t>Riddell</t>
  </si>
  <si>
    <t>Axe</t>
  </si>
  <si>
    <t>Aberle</t>
  </si>
  <si>
    <t>Morgan</t>
  </si>
  <si>
    <t>Derwent Mercantile</t>
  </si>
  <si>
    <t>Bridgland</t>
  </si>
  <si>
    <t>Blakeney</t>
  </si>
  <si>
    <t>Fabbri</t>
  </si>
  <si>
    <t>Thompson</t>
  </si>
  <si>
    <t>Northrop</t>
  </si>
  <si>
    <t>White</t>
  </si>
  <si>
    <t>McClean</t>
  </si>
  <si>
    <t>Phillips</t>
  </si>
  <si>
    <t>Kennedy</t>
  </si>
  <si>
    <t>Auty</t>
  </si>
  <si>
    <t>Goodacre</t>
  </si>
  <si>
    <t>Lipshut</t>
  </si>
  <si>
    <t xml:space="preserve">Jarman </t>
  </si>
  <si>
    <t>Sartain</t>
  </si>
  <si>
    <t>Delmo</t>
  </si>
  <si>
    <t>Casey</t>
  </si>
  <si>
    <t xml:space="preserve">Spriggs </t>
  </si>
  <si>
    <t>Conlon</t>
  </si>
  <si>
    <t>Scullers Head of the Yarra Course 2008</t>
  </si>
  <si>
    <t>(Conditions: medium SW head wind with current)</t>
  </si>
  <si>
    <t>by class</t>
  </si>
  <si>
    <t>finish position based on  prognostic</t>
  </si>
  <si>
    <t>OPEN CATEGORY COMBINED</t>
  </si>
  <si>
    <t>M49</t>
  </si>
  <si>
    <t>M37</t>
  </si>
  <si>
    <t>M41</t>
  </si>
  <si>
    <t>M58</t>
  </si>
  <si>
    <t>M61</t>
  </si>
  <si>
    <t>M55</t>
  </si>
  <si>
    <t>W47</t>
  </si>
  <si>
    <t>W64</t>
  </si>
  <si>
    <t>W34</t>
  </si>
  <si>
    <t>W28</t>
  </si>
  <si>
    <t>M17</t>
  </si>
  <si>
    <t>M18</t>
  </si>
  <si>
    <t>M15</t>
  </si>
  <si>
    <t>M16</t>
  </si>
  <si>
    <t>WOMENS TUB BOATS (overall time only)</t>
  </si>
  <si>
    <t>MENS TUB BOATS (overall  time only)</t>
  </si>
  <si>
    <t>MENS AND WOMENS MASTERS COMBINED</t>
  </si>
  <si>
    <t>Class of Boat</t>
  </si>
  <si>
    <t>Prognostic Speed
M/S</t>
  </si>
  <si>
    <t>MA1x</t>
  </si>
  <si>
    <t>MB1X</t>
  </si>
  <si>
    <t>JM1x</t>
  </si>
  <si>
    <t>LMA1x</t>
  </si>
  <si>
    <t>LMB1X</t>
  </si>
  <si>
    <t>WA1x</t>
  </si>
  <si>
    <t>LWA1X</t>
  </si>
  <si>
    <t>LWB1X</t>
  </si>
  <si>
    <t>FSCH1X</t>
  </si>
  <si>
    <t>MSCH1X</t>
  </si>
  <si>
    <t>M27</t>
  </si>
  <si>
    <t>M28</t>
  </si>
  <si>
    <t>M29</t>
  </si>
  <si>
    <t>M30</t>
  </si>
  <si>
    <t>M31</t>
  </si>
  <si>
    <t>M32</t>
  </si>
  <si>
    <t>M34</t>
  </si>
  <si>
    <t>M35</t>
  </si>
  <si>
    <t>M36</t>
  </si>
  <si>
    <t>M39</t>
  </si>
  <si>
    <t>M42</t>
  </si>
  <si>
    <t>M43</t>
  </si>
  <si>
    <t>M44</t>
  </si>
  <si>
    <t>M45</t>
  </si>
  <si>
    <t>M63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</si>
  <si>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</si>
  <si>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</si>
  <si>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</si>
  <si>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</si>
  <si>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</si>
  <si>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</si>
  <si>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</si>
  <si>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</si>
  <si>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</si>
  <si>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</si>
  <si>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</si>
  <si>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</si>
  <si>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</si>
  <si>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</si>
  <si>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</si>
  <si>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</si>
  <si>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</si>
  <si>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</si>
  <si>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</si>
  <si>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</si>
  <si>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</si>
  <si>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W27</t>
  </si>
  <si>
    <t>W29</t>
  </si>
  <si>
    <t>W30</t>
  </si>
  <si>
    <t>W31</t>
  </si>
  <si>
    <t>W33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</si>
  <si>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</si>
  <si>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</si>
  <si>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</si>
  <si>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</si>
  <si>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</si>
  <si>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</si>
  <si>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</si>
  <si>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</si>
  <si>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</si>
  <si>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</si>
  <si>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</si>
  <si>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</si>
  <si>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W48</t>
  </si>
  <si>
    <t>W49</t>
  </si>
  <si>
    <t>W51</t>
  </si>
  <si>
    <t>W52</t>
  </si>
  <si>
    <t>W53</t>
  </si>
  <si>
    <t>W55</t>
  </si>
  <si>
    <t>W56</t>
  </si>
  <si>
    <t>W58</t>
  </si>
  <si>
    <t>W60</t>
  </si>
  <si>
    <t>W61</t>
  </si>
  <si>
    <t>W62</t>
  </si>
  <si>
    <t>W63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</si>
  <si>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</si>
  <si>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</si>
  <si>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</si>
  <si>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</si>
  <si>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</si>
  <si>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</si>
  <si>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</si>
  <si>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</si>
  <si>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</si>
  <si>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</si>
  <si>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</si>
  <si>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</si>
  <si>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</si>
  <si>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</si>
  <si>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</si>
  <si>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HOM Prog rates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</si>
</sst>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mm:ss.00"/>
    <numFmt numFmtId="174" formatCode="mm:ss.0;@"/>
    <numFmt numFmtId="175" formatCode="0.000%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hh:mm:ss.00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trike/>
      <sz val="10"/>
      <name val="Arial"/>
      <family val="0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trike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u val="single"/>
      <sz val="10"/>
      <name val="Arial"/>
      <family val="2"/>
    </font>
    <font>
      <sz val="10"/>
      <color indexed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3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3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3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4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4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4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5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7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1" fillId="0" borderId="5" applyNumberFormat="0" applyFill="0" applyAlignment="0" applyProtection="0"/>
    <xf numFmtId="0" fontId="17" fillId="0" borderId="6" applyNumberFormat="0" applyFill="0" applyAlignment="0" applyProtection="0"/>
    <xf numFmtId="0" fontId="52" fillId="0" borderId="7" applyNumberFormat="0" applyFill="0" applyAlignment="0" applyProtection="0"/>
    <xf numFmtId="0" fontId="18" fillId="0" borderId="8" applyNumberFormat="0" applyFill="0" applyAlignment="0" applyProtection="0"/>
    <xf numFmtId="0" fontId="53" fillId="0" borderId="9" applyNumberFormat="0" applyFill="0" applyAlignment="0" applyProtection="0"/>
    <xf numFmtId="0" fontId="1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56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7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8" fillId="45" borderId="15" applyNumberFormat="0" applyAlignment="0" applyProtection="0"/>
    <xf numFmtId="0" fontId="8" fillId="46" borderId="16" applyNumberFormat="0" applyAlignment="0" applyProtection="0"/>
    <xf numFmtId="0" fontId="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Continuous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0" fontId="0" fillId="0" borderId="0" xfId="142" applyNumberFormat="1" applyFont="1" applyBorder="1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Continuous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0" fontId="1" fillId="0" borderId="0" xfId="142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Continuous" vertical="center"/>
    </xf>
    <xf numFmtId="1" fontId="2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2" fontId="2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47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left"/>
    </xf>
    <xf numFmtId="0" fontId="0" fillId="0" borderId="19" xfId="0" applyBorder="1" applyAlignment="1">
      <alignment horizontal="left"/>
    </xf>
    <xf numFmtId="20" fontId="0" fillId="0" borderId="19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2" fontId="22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1" fillId="0" borderId="19" xfId="0" applyNumberFormat="1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7" fontId="0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7" fontId="23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20" fontId="0" fillId="0" borderId="1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22" fillId="0" borderId="19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9" xfId="0" applyFont="1" applyBorder="1" applyAlignment="1">
      <alignment/>
    </xf>
    <xf numFmtId="0" fontId="29" fillId="0" borderId="19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19" xfId="0" applyFont="1" applyFill="1" applyBorder="1" applyAlignment="1">
      <alignment horizontal="center"/>
    </xf>
    <xf numFmtId="47" fontId="30" fillId="0" borderId="0" xfId="0" applyNumberFormat="1" applyFont="1" applyAlignment="1">
      <alignment horizontal="center"/>
    </xf>
    <xf numFmtId="47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20" fontId="30" fillId="0" borderId="0" xfId="0" applyNumberFormat="1" applyFont="1" applyAlignment="1">
      <alignment horizontal="center"/>
    </xf>
    <xf numFmtId="20" fontId="29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20" fontId="30" fillId="0" borderId="19" xfId="0" applyNumberFormat="1" applyFont="1" applyBorder="1" applyAlignment="1">
      <alignment horizontal="center"/>
    </xf>
    <xf numFmtId="47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47" fontId="31" fillId="0" borderId="0" xfId="0" applyNumberFormat="1" applyFont="1" applyAlignment="1">
      <alignment/>
    </xf>
    <xf numFmtId="0" fontId="31" fillId="0" borderId="0" xfId="0" applyFont="1" applyFill="1" applyBorder="1" applyAlignment="1">
      <alignment horizontal="left"/>
    </xf>
    <xf numFmtId="47" fontId="29" fillId="0" borderId="0" xfId="0" applyNumberFormat="1" applyFont="1" applyAlignment="1">
      <alignment/>
    </xf>
    <xf numFmtId="47" fontId="30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7" fontId="22" fillId="0" borderId="0" xfId="0" applyNumberFormat="1" applyFont="1" applyAlignment="1">
      <alignment horizontal="center"/>
    </xf>
    <xf numFmtId="47" fontId="22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0" fontId="22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2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9" xfId="0" applyFont="1" applyBorder="1" applyAlignment="1">
      <alignment/>
    </xf>
    <xf numFmtId="0" fontId="29" fillId="0" borderId="19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19" xfId="0" applyFont="1" applyFill="1" applyBorder="1" applyAlignment="1">
      <alignment horizontal="center"/>
    </xf>
    <xf numFmtId="47" fontId="30" fillId="0" borderId="0" xfId="0" applyNumberFormat="1" applyFont="1" applyAlignment="1">
      <alignment horizontal="center"/>
    </xf>
    <xf numFmtId="47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20" fontId="30" fillId="0" borderId="0" xfId="0" applyNumberFormat="1" applyFont="1" applyAlignment="1">
      <alignment horizontal="center"/>
    </xf>
    <xf numFmtId="20" fontId="29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7" fontId="30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47" fontId="30" fillId="0" borderId="0" xfId="0" applyNumberFormat="1" applyFont="1" applyBorder="1" applyAlignment="1">
      <alignment/>
    </xf>
    <xf numFmtId="47" fontId="29" fillId="0" borderId="0" xfId="0" applyNumberFormat="1" applyFont="1" applyBorder="1" applyAlignment="1">
      <alignment horizontal="center"/>
    </xf>
    <xf numFmtId="20" fontId="3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7" fontId="34" fillId="0" borderId="0" xfId="0" applyNumberFormat="1" applyFont="1" applyAlignment="1">
      <alignment/>
    </xf>
    <xf numFmtId="47" fontId="3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7" fontId="0" fillId="0" borderId="0" xfId="0" applyNumberFormat="1" applyFont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7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7" fontId="0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/>
    </xf>
    <xf numFmtId="47" fontId="2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7" fontId="23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7" fontId="0" fillId="0" borderId="0" xfId="0" applyNumberFormat="1" applyAlignment="1">
      <alignment/>
    </xf>
    <xf numFmtId="2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9" xfId="0" applyFont="1" applyBorder="1" applyAlignment="1">
      <alignment/>
    </xf>
    <xf numFmtId="0" fontId="29" fillId="0" borderId="19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9" xfId="0" applyFont="1" applyFill="1" applyBorder="1" applyAlignment="1">
      <alignment horizontal="center"/>
    </xf>
    <xf numFmtId="47" fontId="30" fillId="0" borderId="0" xfId="0" applyNumberFormat="1" applyFont="1" applyAlignment="1">
      <alignment horizontal="center"/>
    </xf>
    <xf numFmtId="47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20" fontId="30" fillId="0" borderId="0" xfId="0" applyNumberFormat="1" applyFont="1" applyAlignment="1">
      <alignment horizontal="center"/>
    </xf>
    <xf numFmtId="20" fontId="29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7" fontId="30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47" fontId="30" fillId="0" borderId="0" xfId="0" applyNumberFormat="1" applyFont="1" applyBorder="1" applyAlignment="1">
      <alignment/>
    </xf>
    <xf numFmtId="47" fontId="29" fillId="0" borderId="0" xfId="0" applyNumberFormat="1" applyFont="1" applyBorder="1" applyAlignment="1">
      <alignment horizontal="center"/>
    </xf>
    <xf numFmtId="20" fontId="3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7" fontId="34" fillId="0" borderId="0" xfId="0" applyNumberFormat="1" applyFont="1" applyAlignment="1">
      <alignment/>
    </xf>
    <xf numFmtId="47" fontId="3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7" fontId="0" fillId="0" borderId="0" xfId="0" applyNumberFormat="1" applyFont="1" applyAlignment="1">
      <alignment/>
    </xf>
    <xf numFmtId="47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7" fontId="0" fillId="0" borderId="0" xfId="126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7" fontId="29" fillId="0" borderId="0" xfId="0" applyNumberFormat="1" applyFont="1" applyAlignment="1">
      <alignment/>
    </xf>
    <xf numFmtId="47" fontId="30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37" fillId="0" borderId="0" xfId="0" applyFont="1" applyAlignment="1">
      <alignment/>
    </xf>
    <xf numFmtId="20" fontId="0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20" xfId="0" applyFont="1" applyBorder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55" borderId="0" xfId="0" applyFont="1" applyFill="1" applyBorder="1" applyAlignment="1" applyProtection="1">
      <alignment horizontal="center"/>
      <protection locked="0"/>
    </xf>
    <xf numFmtId="47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47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 vertical="center"/>
    </xf>
    <xf numFmtId="175" fontId="1" fillId="0" borderId="20" xfId="0" applyNumberFormat="1" applyFont="1" applyBorder="1" applyAlignment="1">
      <alignment horizontal="center" wrapText="1"/>
    </xf>
    <xf numFmtId="175" fontId="0" fillId="0" borderId="0" xfId="142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142" applyNumberFormat="1" applyFont="1" applyAlignment="1">
      <alignment horizontal="center"/>
    </xf>
    <xf numFmtId="175" fontId="0" fillId="0" borderId="21" xfId="142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center" wrapText="1"/>
    </xf>
    <xf numFmtId="173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175" fontId="1" fillId="0" borderId="0" xfId="142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1" fillId="7" borderId="20" xfId="0" applyFont="1" applyFill="1" applyBorder="1" applyAlignment="1" applyProtection="1">
      <alignment horizontal="center"/>
      <protection locked="0"/>
    </xf>
    <xf numFmtId="172" fontId="29" fillId="7" borderId="20" xfId="0" applyNumberFormat="1" applyFont="1" applyFill="1" applyBorder="1" applyAlignment="1" applyProtection="1">
      <alignment horizontal="center"/>
      <protection locked="0"/>
    </xf>
    <xf numFmtId="0" fontId="1" fillId="52" borderId="20" xfId="0" applyFont="1" applyFill="1" applyBorder="1" applyAlignment="1" applyProtection="1">
      <alignment horizontal="center"/>
      <protection locked="0"/>
    </xf>
    <xf numFmtId="172" fontId="29" fillId="52" borderId="20" xfId="0" applyNumberFormat="1" applyFont="1" applyFill="1" applyBorder="1" applyAlignment="1" applyProtection="1">
      <alignment horizontal="center"/>
      <protection locked="0"/>
    </xf>
    <xf numFmtId="0" fontId="1" fillId="56" borderId="20" xfId="0" applyFont="1" applyFill="1" applyBorder="1" applyAlignment="1" applyProtection="1">
      <alignment horizontal="center"/>
      <protection locked="0"/>
    </xf>
    <xf numFmtId="172" fontId="29" fillId="56" borderId="20" xfId="0" applyNumberFormat="1" applyFont="1" applyFill="1" applyBorder="1" applyAlignment="1" applyProtection="1">
      <alignment horizontal="center"/>
      <protection/>
    </xf>
    <xf numFmtId="0" fontId="1" fillId="5" borderId="20" xfId="0" applyFont="1" applyFill="1" applyBorder="1" applyAlignment="1" applyProtection="1">
      <alignment horizontal="center"/>
      <protection locked="0"/>
    </xf>
    <xf numFmtId="172" fontId="29" fillId="5" borderId="20" xfId="0" applyNumberFormat="1" applyFont="1" applyFill="1" applyBorder="1" applyAlignment="1" applyProtection="1">
      <alignment horizontal="center"/>
      <protection/>
    </xf>
  </cellXfs>
  <cellStyles count="13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Hyperlink" xfId="115"/>
    <cellStyle name="Input" xfId="116"/>
    <cellStyle name="Input 2" xfId="117"/>
    <cellStyle name="Input 3" xfId="118"/>
    <cellStyle name="Linked Cell" xfId="119"/>
    <cellStyle name="Linked Cell 2" xfId="120"/>
    <cellStyle name="Linked Cell 3" xfId="121"/>
    <cellStyle name="Neutral" xfId="122"/>
    <cellStyle name="Neutral 2" xfId="123"/>
    <cellStyle name="Neutral 3" xfId="124"/>
    <cellStyle name="Normal 10" xfId="125"/>
    <cellStyle name="Normal 11" xfId="126"/>
    <cellStyle name="Normal 13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te" xfId="136"/>
    <cellStyle name="Note 2" xfId="137"/>
    <cellStyle name="Output" xfId="138"/>
    <cellStyle name="Output 2" xfId="139"/>
    <cellStyle name="Output 3" xfId="140"/>
    <cellStyle name="Percent" xfId="141"/>
    <cellStyle name="Percent 2" xfId="142"/>
    <cellStyle name="Title" xfId="143"/>
    <cellStyle name="Title 2" xfId="144"/>
    <cellStyle name="Total" xfId="145"/>
    <cellStyle name="Total 2" xfId="146"/>
    <cellStyle name="Total 3" xfId="147"/>
    <cellStyle name="Warning Text" xfId="148"/>
    <cellStyle name="Warning Text 2" xfId="149"/>
    <cellStyle name="Warning Text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2" width="9.140625" style="7" customWidth="1"/>
    <col min="5" max="5" width="14.00390625" style="0" customWidth="1"/>
    <col min="6" max="6" width="14.7109375" style="0" hidden="1" customWidth="1"/>
    <col min="7" max="10" width="9.140625" style="0" hidden="1" customWidth="1"/>
    <col min="12" max="12" width="9.140625" style="7" customWidth="1"/>
  </cols>
  <sheetData>
    <row r="1" spans="3:12" ht="18">
      <c r="C1" s="10" t="s">
        <v>0</v>
      </c>
      <c r="L1" s="11" t="s">
        <v>125</v>
      </c>
    </row>
    <row r="2" ht="12.75">
      <c r="C2" t="s">
        <v>1</v>
      </c>
    </row>
    <row r="3" ht="12.75">
      <c r="C3" s="3" t="s">
        <v>2</v>
      </c>
    </row>
    <row r="4" ht="12.75">
      <c r="G4" t="s">
        <v>122</v>
      </c>
    </row>
    <row r="5" spans="6:10" ht="12.75">
      <c r="F5" t="s">
        <v>118</v>
      </c>
      <c r="G5" t="s">
        <v>119</v>
      </c>
      <c r="H5" t="s">
        <v>120</v>
      </c>
      <c r="J5" t="s">
        <v>121</v>
      </c>
    </row>
    <row r="6" spans="1:12" ht="12.75">
      <c r="A6" s="4" t="s">
        <v>127</v>
      </c>
      <c r="B6" s="4" t="s">
        <v>123</v>
      </c>
      <c r="C6" s="3" t="s">
        <v>3</v>
      </c>
      <c r="D6" s="3" t="s">
        <v>126</v>
      </c>
      <c r="E6" s="3" t="s">
        <v>124</v>
      </c>
      <c r="F6" s="3" t="s">
        <v>5</v>
      </c>
      <c r="G6" s="3"/>
      <c r="H6" s="3"/>
      <c r="I6" s="3"/>
      <c r="J6" s="3"/>
      <c r="K6" s="3"/>
      <c r="L6" s="4" t="s">
        <v>6</v>
      </c>
    </row>
    <row r="7" spans="1:12" ht="12.75">
      <c r="A7" s="7">
        <v>1</v>
      </c>
      <c r="B7" s="7">
        <v>3</v>
      </c>
      <c r="C7" t="s">
        <v>11</v>
      </c>
      <c r="D7" t="s">
        <v>8</v>
      </c>
      <c r="E7" t="s">
        <v>12</v>
      </c>
      <c r="F7" s="1">
        <v>0.35652488425925927</v>
      </c>
      <c r="G7" s="1">
        <f aca="true" t="shared" si="0" ref="G7:G38">F7-H7</f>
        <v>0.006977430555555553</v>
      </c>
      <c r="H7" s="1">
        <v>0.3495474537037037</v>
      </c>
      <c r="J7" s="2">
        <v>0.35934027777777783</v>
      </c>
      <c r="L7" s="9">
        <f aca="true" t="shared" si="1" ref="L7:L38">J7-G7</f>
        <v>0.3523628472222223</v>
      </c>
    </row>
    <row r="8" spans="1:12" ht="12.75">
      <c r="A8" s="7">
        <f>A7+1</f>
        <v>2</v>
      </c>
      <c r="B8" s="7">
        <v>2</v>
      </c>
      <c r="C8" t="s">
        <v>7</v>
      </c>
      <c r="D8" t="s">
        <v>8</v>
      </c>
      <c r="E8" t="s">
        <v>10</v>
      </c>
      <c r="F8" s="1">
        <v>0.35623888888888894</v>
      </c>
      <c r="G8" s="1">
        <f t="shared" si="0"/>
        <v>0.006691435185185224</v>
      </c>
      <c r="H8" s="1">
        <v>0.3495474537037037</v>
      </c>
      <c r="J8" s="1">
        <v>0.3592349537037037</v>
      </c>
      <c r="L8" s="9">
        <f t="shared" si="1"/>
        <v>0.35254351851851845</v>
      </c>
    </row>
    <row r="9" spans="1:12" ht="12.75">
      <c r="A9" s="7">
        <f aca="true" t="shared" si="2" ref="A9:A59">A8+1</f>
        <v>3</v>
      </c>
      <c r="B9" s="7">
        <v>1</v>
      </c>
      <c r="C9" t="s">
        <v>7</v>
      </c>
      <c r="D9" t="s">
        <v>8</v>
      </c>
      <c r="E9" t="s">
        <v>9</v>
      </c>
      <c r="F9" s="1">
        <v>0.3560858796296296</v>
      </c>
      <c r="G9" s="1">
        <f t="shared" si="0"/>
        <v>0.006538425925925906</v>
      </c>
      <c r="H9" s="1">
        <v>0.3495474537037037</v>
      </c>
      <c r="J9" s="1">
        <v>0.3592002314814815</v>
      </c>
      <c r="L9" s="9">
        <f t="shared" si="1"/>
        <v>0.3526618055555556</v>
      </c>
    </row>
    <row r="10" spans="1:12" ht="12.75">
      <c r="A10" s="7">
        <f t="shared" si="2"/>
        <v>4</v>
      </c>
      <c r="B10" s="7">
        <v>4</v>
      </c>
      <c r="C10" t="s">
        <v>13</v>
      </c>
      <c r="D10" t="s">
        <v>8</v>
      </c>
      <c r="E10" t="s">
        <v>14</v>
      </c>
      <c r="F10" s="1">
        <v>0.3568162037037037</v>
      </c>
      <c r="G10" s="1">
        <f t="shared" si="0"/>
        <v>0.0072687499999999905</v>
      </c>
      <c r="H10" s="1">
        <v>0.3495474537037037</v>
      </c>
      <c r="J10" s="1">
        <v>0.3602766203703704</v>
      </c>
      <c r="L10" s="9">
        <f t="shared" si="1"/>
        <v>0.3530078703703704</v>
      </c>
    </row>
    <row r="11" spans="1:12" ht="12.75">
      <c r="A11" s="7">
        <f t="shared" si="2"/>
        <v>5</v>
      </c>
      <c r="B11" s="7">
        <v>53</v>
      </c>
      <c r="C11" t="s">
        <v>41</v>
      </c>
      <c r="D11" t="s">
        <v>8</v>
      </c>
      <c r="E11" t="s">
        <v>115</v>
      </c>
      <c r="F11" s="1">
        <v>0.3667125</v>
      </c>
      <c r="G11" s="1">
        <f t="shared" si="0"/>
        <v>0.017165046296296282</v>
      </c>
      <c r="H11" s="1">
        <v>0.3495474537037037</v>
      </c>
      <c r="J11" s="1">
        <v>0.37047106481481484</v>
      </c>
      <c r="L11" s="9">
        <f t="shared" si="1"/>
        <v>0.35330601851851856</v>
      </c>
    </row>
    <row r="12" spans="1:12" ht="12.75">
      <c r="A12" s="7">
        <f t="shared" si="2"/>
        <v>6</v>
      </c>
      <c r="B12" s="7">
        <v>13</v>
      </c>
      <c r="C12" t="s">
        <v>27</v>
      </c>
      <c r="D12" t="s">
        <v>8</v>
      </c>
      <c r="E12" t="s">
        <v>28</v>
      </c>
      <c r="F12" s="1">
        <v>0.3585982638888889</v>
      </c>
      <c r="G12" s="1">
        <f t="shared" si="0"/>
        <v>0.009050810185185165</v>
      </c>
      <c r="H12" s="1">
        <v>0.3495474537037037</v>
      </c>
      <c r="J12" s="1">
        <v>0.36254976851851856</v>
      </c>
      <c r="L12" s="9">
        <f t="shared" si="1"/>
        <v>0.3534989583333334</v>
      </c>
    </row>
    <row r="13" spans="1:12" ht="12.75">
      <c r="A13" s="7">
        <f t="shared" si="2"/>
        <v>7</v>
      </c>
      <c r="B13" s="7">
        <v>8</v>
      </c>
      <c r="C13" t="s">
        <v>20</v>
      </c>
      <c r="D13" t="s">
        <v>8</v>
      </c>
      <c r="E13" t="s">
        <v>21</v>
      </c>
      <c r="F13" s="1">
        <v>0.35747858796296295</v>
      </c>
      <c r="G13" s="1">
        <f t="shared" si="0"/>
        <v>0.007931134259259232</v>
      </c>
      <c r="H13" s="1">
        <v>0.3495474537037037</v>
      </c>
      <c r="J13" s="1">
        <v>0.3615034722222222</v>
      </c>
      <c r="L13" s="9">
        <f t="shared" si="1"/>
        <v>0.35357233796296295</v>
      </c>
    </row>
    <row r="14" spans="1:12" ht="12.75">
      <c r="A14" s="7">
        <f t="shared" si="2"/>
        <v>8</v>
      </c>
      <c r="B14" s="7">
        <v>7</v>
      </c>
      <c r="C14" t="s">
        <v>18</v>
      </c>
      <c r="D14" t="s">
        <v>8</v>
      </c>
      <c r="E14" t="s">
        <v>19</v>
      </c>
      <c r="F14" s="1">
        <v>0.35725115740740737</v>
      </c>
      <c r="G14" s="1">
        <f t="shared" si="0"/>
        <v>0.007703703703703657</v>
      </c>
      <c r="H14" s="1">
        <v>0.3495474537037037</v>
      </c>
      <c r="J14" s="1">
        <v>0.36128587962962966</v>
      </c>
      <c r="L14" s="9">
        <f t="shared" si="1"/>
        <v>0.353582175925926</v>
      </c>
    </row>
    <row r="15" spans="1:12" ht="12.75">
      <c r="A15" s="7">
        <f t="shared" si="2"/>
        <v>9</v>
      </c>
      <c r="B15" s="7">
        <v>10</v>
      </c>
      <c r="C15" t="s">
        <v>20</v>
      </c>
      <c r="D15" t="s">
        <v>8</v>
      </c>
      <c r="E15" t="s">
        <v>23</v>
      </c>
      <c r="F15" s="1">
        <v>0.3579415509259259</v>
      </c>
      <c r="G15" s="1">
        <f t="shared" si="0"/>
        <v>0.008394097222222174</v>
      </c>
      <c r="H15" s="1">
        <v>0.3495474537037037</v>
      </c>
      <c r="J15" s="1">
        <v>0.36204861111111114</v>
      </c>
      <c r="L15" s="9">
        <f t="shared" si="1"/>
        <v>0.35365451388888897</v>
      </c>
    </row>
    <row r="16" spans="1:12" ht="12.75">
      <c r="A16" s="7">
        <f t="shared" si="2"/>
        <v>10</v>
      </c>
      <c r="B16" s="7">
        <v>15</v>
      </c>
      <c r="C16" t="s">
        <v>31</v>
      </c>
      <c r="D16" t="s">
        <v>8</v>
      </c>
      <c r="E16" t="s">
        <v>129</v>
      </c>
      <c r="F16" s="1">
        <v>0.35905196759259256</v>
      </c>
      <c r="G16" s="1">
        <f t="shared" si="0"/>
        <v>0.009504513888888844</v>
      </c>
      <c r="H16" s="1">
        <v>0.3495474537037037</v>
      </c>
      <c r="J16" s="1">
        <v>0.36324421296296294</v>
      </c>
      <c r="L16" s="9">
        <f t="shared" si="1"/>
        <v>0.3537396990740741</v>
      </c>
    </row>
    <row r="17" spans="1:12" ht="12.75">
      <c r="A17" s="7">
        <f t="shared" si="2"/>
        <v>11</v>
      </c>
      <c r="B17" s="7">
        <v>16</v>
      </c>
      <c r="C17" t="s">
        <v>7</v>
      </c>
      <c r="D17" t="s">
        <v>8</v>
      </c>
      <c r="E17" t="s">
        <v>33</v>
      </c>
      <c r="F17" s="1">
        <v>0.35921180555555554</v>
      </c>
      <c r="G17" s="1">
        <f t="shared" si="0"/>
        <v>0.009664351851851827</v>
      </c>
      <c r="H17" s="1">
        <v>0.3495474537037037</v>
      </c>
      <c r="J17" s="1">
        <v>0.36344328703703704</v>
      </c>
      <c r="L17" s="9">
        <f t="shared" si="1"/>
        <v>0.3537789351851852</v>
      </c>
    </row>
    <row r="18" spans="1:12" ht="12.75">
      <c r="A18" s="7">
        <f t="shared" si="2"/>
        <v>12</v>
      </c>
      <c r="B18" s="7">
        <v>14</v>
      </c>
      <c r="C18" t="s">
        <v>29</v>
      </c>
      <c r="D18" t="s">
        <v>8</v>
      </c>
      <c r="E18" t="s">
        <v>30</v>
      </c>
      <c r="F18" s="1">
        <v>0.35881608796296294</v>
      </c>
      <c r="G18" s="1">
        <f t="shared" si="0"/>
        <v>0.009268634259259223</v>
      </c>
      <c r="H18" s="1">
        <v>0.3495474537037037</v>
      </c>
      <c r="J18" s="1">
        <v>0.36321875</v>
      </c>
      <c r="L18" s="9">
        <f t="shared" si="1"/>
        <v>0.35395011574074076</v>
      </c>
    </row>
    <row r="19" spans="1:12" ht="12.75">
      <c r="A19" s="7">
        <f t="shared" si="2"/>
        <v>13</v>
      </c>
      <c r="B19" s="7">
        <v>9</v>
      </c>
      <c r="C19" t="s">
        <v>7</v>
      </c>
      <c r="D19" t="s">
        <v>8</v>
      </c>
      <c r="E19" t="s">
        <v>22</v>
      </c>
      <c r="F19" s="1">
        <v>0.35771319444444444</v>
      </c>
      <c r="G19" s="1">
        <f t="shared" si="0"/>
        <v>0.008165740740740723</v>
      </c>
      <c r="H19" s="1">
        <v>0.3495474537037037</v>
      </c>
      <c r="J19" s="1">
        <v>0.3621956018518519</v>
      </c>
      <c r="L19" s="9">
        <f t="shared" si="1"/>
        <v>0.3540298611111112</v>
      </c>
    </row>
    <row r="20" spans="1:12" ht="12.75">
      <c r="A20" s="7">
        <f t="shared" si="2"/>
        <v>14</v>
      </c>
      <c r="B20" s="7">
        <v>12</v>
      </c>
      <c r="C20" t="s">
        <v>7</v>
      </c>
      <c r="D20" t="s">
        <v>8</v>
      </c>
      <c r="E20" t="s">
        <v>26</v>
      </c>
      <c r="F20" s="1">
        <v>0.3583618055555555</v>
      </c>
      <c r="G20" s="1">
        <f t="shared" si="0"/>
        <v>0.00881435185185181</v>
      </c>
      <c r="H20" s="1">
        <v>0.3495474537037037</v>
      </c>
      <c r="J20" s="1">
        <v>0.36305208333333333</v>
      </c>
      <c r="L20" s="9">
        <f t="shared" si="1"/>
        <v>0.3542377314814815</v>
      </c>
    </row>
    <row r="21" spans="1:12" ht="12.75">
      <c r="A21" s="7">
        <f t="shared" si="2"/>
        <v>15</v>
      </c>
      <c r="B21" s="7">
        <v>17</v>
      </c>
      <c r="C21" t="s">
        <v>31</v>
      </c>
      <c r="D21" t="s">
        <v>8</v>
      </c>
      <c r="E21" t="s">
        <v>34</v>
      </c>
      <c r="F21" s="1">
        <v>0.3595216435185185</v>
      </c>
      <c r="G21" s="1">
        <f t="shared" si="0"/>
        <v>0.009974189814814793</v>
      </c>
      <c r="H21" s="1">
        <v>0.3495474537037037</v>
      </c>
      <c r="J21" s="1">
        <v>0.3642662037037037</v>
      </c>
      <c r="L21" s="9">
        <f t="shared" si="1"/>
        <v>0.3542920138888889</v>
      </c>
    </row>
    <row r="22" spans="1:12" ht="12.75">
      <c r="A22" s="7">
        <f t="shared" si="2"/>
        <v>16</v>
      </c>
      <c r="B22" s="7">
        <v>19</v>
      </c>
      <c r="C22" t="s">
        <v>7</v>
      </c>
      <c r="D22" t="s">
        <v>8</v>
      </c>
      <c r="E22" t="s">
        <v>37</v>
      </c>
      <c r="F22" s="1">
        <v>0.3600212962962963</v>
      </c>
      <c r="G22" s="1">
        <f t="shared" si="0"/>
        <v>0.010473842592592597</v>
      </c>
      <c r="H22" s="1">
        <v>0.3495474537037037</v>
      </c>
      <c r="J22" s="1">
        <v>0.3650011574074074</v>
      </c>
      <c r="L22" s="9">
        <f t="shared" si="1"/>
        <v>0.3545273148148148</v>
      </c>
    </row>
    <row r="23" spans="1:12" ht="12.75">
      <c r="A23" s="7">
        <f t="shared" si="2"/>
        <v>17</v>
      </c>
      <c r="B23" s="7">
        <v>34</v>
      </c>
      <c r="C23" t="s">
        <v>52</v>
      </c>
      <c r="D23" t="s">
        <v>8</v>
      </c>
      <c r="E23" t="s">
        <v>53</v>
      </c>
      <c r="F23" s="1">
        <v>0.3623265046296296</v>
      </c>
      <c r="G23" s="1">
        <f t="shared" si="0"/>
        <v>0.012779050925925906</v>
      </c>
      <c r="H23" s="1">
        <v>0.3495474537037037</v>
      </c>
      <c r="J23" s="1">
        <v>0.3673194444444445</v>
      </c>
      <c r="L23" s="9">
        <f t="shared" si="1"/>
        <v>0.35454039351851857</v>
      </c>
    </row>
    <row r="24" spans="1:12" ht="12.75">
      <c r="A24" s="7">
        <f t="shared" si="2"/>
        <v>18</v>
      </c>
      <c r="B24" s="7">
        <v>62</v>
      </c>
      <c r="C24" t="s">
        <v>24</v>
      </c>
      <c r="D24" t="s">
        <v>8</v>
      </c>
      <c r="E24" t="s">
        <v>83</v>
      </c>
      <c r="F24" s="1">
        <v>0.368765625</v>
      </c>
      <c r="G24" s="1">
        <f t="shared" si="0"/>
        <v>0.01921817129629627</v>
      </c>
      <c r="H24" s="1">
        <v>0.3495474537037037</v>
      </c>
      <c r="J24" s="1">
        <v>0.3738148148148148</v>
      </c>
      <c r="L24" s="9">
        <f t="shared" si="1"/>
        <v>0.35459664351851855</v>
      </c>
    </row>
    <row r="25" spans="1:12" ht="12.75">
      <c r="A25" s="7">
        <f t="shared" si="2"/>
        <v>19</v>
      </c>
      <c r="B25" s="7">
        <v>18</v>
      </c>
      <c r="C25" t="s">
        <v>35</v>
      </c>
      <c r="D25" t="s">
        <v>8</v>
      </c>
      <c r="E25" t="s">
        <v>36</v>
      </c>
      <c r="F25" s="1">
        <v>0.35976377314814817</v>
      </c>
      <c r="G25" s="1">
        <f t="shared" si="0"/>
        <v>0.010216319444444455</v>
      </c>
      <c r="H25" s="1">
        <v>0.3495474537037037</v>
      </c>
      <c r="J25" s="1">
        <v>0.3649039351851852</v>
      </c>
      <c r="L25" s="9">
        <f t="shared" si="1"/>
        <v>0.35468761574074076</v>
      </c>
    </row>
    <row r="26" spans="1:12" ht="12.75">
      <c r="A26" s="7">
        <f t="shared" si="2"/>
        <v>20</v>
      </c>
      <c r="B26" s="7">
        <v>20</v>
      </c>
      <c r="C26" t="s">
        <v>29</v>
      </c>
      <c r="D26" t="s">
        <v>8</v>
      </c>
      <c r="E26" t="s">
        <v>38</v>
      </c>
      <c r="F26" s="1">
        <v>0.36021990740740745</v>
      </c>
      <c r="G26" s="1">
        <f t="shared" si="0"/>
        <v>0.010672453703703733</v>
      </c>
      <c r="H26" s="1">
        <v>0.3495474537037037</v>
      </c>
      <c r="J26" s="1">
        <v>0.36544328703703705</v>
      </c>
      <c r="L26" s="9">
        <f t="shared" si="1"/>
        <v>0.3547708333333333</v>
      </c>
    </row>
    <row r="27" spans="1:12" ht="12.75">
      <c r="A27" s="7">
        <f t="shared" si="2"/>
        <v>21</v>
      </c>
      <c r="B27" s="7">
        <v>23</v>
      </c>
      <c r="C27" t="s">
        <v>11</v>
      </c>
      <c r="D27" t="s">
        <v>8</v>
      </c>
      <c r="E27" t="s">
        <v>43</v>
      </c>
      <c r="F27" s="1">
        <v>0.3608871527777778</v>
      </c>
      <c r="G27" s="1">
        <f t="shared" si="0"/>
        <v>0.011339699074074061</v>
      </c>
      <c r="H27" s="1">
        <v>0.3495474537037037</v>
      </c>
      <c r="J27" s="1">
        <v>0.3662465277777778</v>
      </c>
      <c r="L27" s="9">
        <f t="shared" si="1"/>
        <v>0.3549068287037037</v>
      </c>
    </row>
    <row r="28" spans="1:12" ht="12.75">
      <c r="A28" s="7">
        <f t="shared" si="2"/>
        <v>22</v>
      </c>
      <c r="B28" s="7">
        <v>36</v>
      </c>
      <c r="C28" t="s">
        <v>56</v>
      </c>
      <c r="D28" t="s">
        <v>8</v>
      </c>
      <c r="E28" t="s">
        <v>57</v>
      </c>
      <c r="F28" s="1">
        <v>0.36280416666666665</v>
      </c>
      <c r="G28" s="1">
        <f t="shared" si="0"/>
        <v>0.013256712962962935</v>
      </c>
      <c r="H28" s="1">
        <v>0.3495474537037037</v>
      </c>
      <c r="J28" s="1">
        <v>0.36820601851851853</v>
      </c>
      <c r="L28" s="9">
        <f t="shared" si="1"/>
        <v>0.3549493055555556</v>
      </c>
    </row>
    <row r="29" spans="1:12" ht="12.75">
      <c r="A29" s="7">
        <f t="shared" si="2"/>
        <v>23</v>
      </c>
      <c r="B29" s="7">
        <v>39</v>
      </c>
      <c r="C29" t="s">
        <v>60</v>
      </c>
      <c r="D29" t="s">
        <v>8</v>
      </c>
      <c r="E29" t="s">
        <v>61</v>
      </c>
      <c r="F29" s="1">
        <v>0.36344398148148144</v>
      </c>
      <c r="G29" s="1">
        <f t="shared" si="0"/>
        <v>0.013896527777777723</v>
      </c>
      <c r="H29" s="1">
        <v>0.3495474537037037</v>
      </c>
      <c r="J29" s="1">
        <v>0.3689178240740741</v>
      </c>
      <c r="L29" s="9">
        <f t="shared" si="1"/>
        <v>0.35502129629629636</v>
      </c>
    </row>
    <row r="30" spans="1:12" ht="12.75">
      <c r="A30" s="7">
        <f t="shared" si="2"/>
        <v>24</v>
      </c>
      <c r="B30" s="7">
        <v>28</v>
      </c>
      <c r="C30" t="s">
        <v>29</v>
      </c>
      <c r="D30" t="s">
        <v>8</v>
      </c>
      <c r="E30" t="s">
        <v>48</v>
      </c>
      <c r="F30" s="1">
        <v>0.36158310185185183</v>
      </c>
      <c r="G30" s="1">
        <f t="shared" si="0"/>
        <v>0.012035648148148115</v>
      </c>
      <c r="H30" s="1">
        <v>0.3495474537037037</v>
      </c>
      <c r="J30" s="1">
        <v>0.3671064814814815</v>
      </c>
      <c r="L30" s="9">
        <f t="shared" si="1"/>
        <v>0.3550708333333334</v>
      </c>
    </row>
    <row r="31" spans="1:12" ht="12.75">
      <c r="A31" s="7">
        <f t="shared" si="2"/>
        <v>25</v>
      </c>
      <c r="B31" s="7">
        <v>41</v>
      </c>
      <c r="C31" t="s">
        <v>7</v>
      </c>
      <c r="D31" t="s">
        <v>8</v>
      </c>
      <c r="E31" t="s">
        <v>62</v>
      </c>
      <c r="F31" s="1">
        <v>0.364222337962963</v>
      </c>
      <c r="G31" s="1">
        <f t="shared" si="0"/>
        <v>0.01467488425925928</v>
      </c>
      <c r="H31" s="1">
        <v>0.3495474537037037</v>
      </c>
      <c r="J31" s="1">
        <v>0.36975115740740744</v>
      </c>
      <c r="L31" s="9">
        <f t="shared" si="1"/>
        <v>0.35507627314814816</v>
      </c>
    </row>
    <row r="32" spans="1:12" ht="12.75">
      <c r="A32" s="7">
        <f t="shared" si="2"/>
        <v>26</v>
      </c>
      <c r="B32" s="7">
        <v>43</v>
      </c>
      <c r="C32" t="s">
        <v>7</v>
      </c>
      <c r="D32" t="s">
        <v>8</v>
      </c>
      <c r="E32" t="s">
        <v>64</v>
      </c>
      <c r="F32" s="1">
        <v>0.3647140046296296</v>
      </c>
      <c r="G32" s="1">
        <f t="shared" si="0"/>
        <v>0.015166550925925892</v>
      </c>
      <c r="H32" s="1">
        <v>0.3495474537037037</v>
      </c>
      <c r="J32" s="1">
        <v>0.3703194444444444</v>
      </c>
      <c r="L32" s="9">
        <f t="shared" si="1"/>
        <v>0.35515289351851853</v>
      </c>
    </row>
    <row r="33" spans="1:12" ht="12.75">
      <c r="A33" s="7">
        <f t="shared" si="2"/>
        <v>27</v>
      </c>
      <c r="B33" s="7">
        <v>37</v>
      </c>
      <c r="C33" t="s">
        <v>56</v>
      </c>
      <c r="D33" t="s">
        <v>8</v>
      </c>
      <c r="E33" t="s">
        <v>58</v>
      </c>
      <c r="F33" s="1">
        <v>0.3630887731481482</v>
      </c>
      <c r="G33" s="1">
        <f t="shared" si="0"/>
        <v>0.013541319444444477</v>
      </c>
      <c r="H33" s="1">
        <v>0.3495474537037037</v>
      </c>
      <c r="J33" s="1">
        <v>0.3687800925925926</v>
      </c>
      <c r="L33" s="9">
        <f t="shared" si="1"/>
        <v>0.3552387731481481</v>
      </c>
    </row>
    <row r="34" spans="1:12" ht="12.75">
      <c r="A34" s="7">
        <f t="shared" si="2"/>
        <v>28</v>
      </c>
      <c r="B34" s="7">
        <v>26</v>
      </c>
      <c r="C34" t="s">
        <v>7</v>
      </c>
      <c r="D34" t="s">
        <v>8</v>
      </c>
      <c r="E34" t="s">
        <v>46</v>
      </c>
      <c r="F34" s="1">
        <v>0.363666550925926</v>
      </c>
      <c r="G34" s="1">
        <f t="shared" si="0"/>
        <v>0.014119097222222265</v>
      </c>
      <c r="H34" s="1">
        <v>0.3495474537037037</v>
      </c>
      <c r="J34" s="1">
        <v>0.36937268518518523</v>
      </c>
      <c r="L34" s="9">
        <f t="shared" si="1"/>
        <v>0.35525358796296297</v>
      </c>
    </row>
    <row r="35" spans="1:12" ht="12.75">
      <c r="A35" s="7">
        <f t="shared" si="2"/>
        <v>29</v>
      </c>
      <c r="B35" s="7">
        <v>22</v>
      </c>
      <c r="C35" t="s">
        <v>41</v>
      </c>
      <c r="D35" t="s">
        <v>8</v>
      </c>
      <c r="E35" t="s">
        <v>42</v>
      </c>
      <c r="F35" s="1">
        <v>0.36067916666666666</v>
      </c>
      <c r="G35" s="1">
        <f t="shared" si="0"/>
        <v>0.011131712962962947</v>
      </c>
      <c r="H35" s="1">
        <v>0.3495474537037037</v>
      </c>
      <c r="J35" s="1">
        <v>0.36643749999999997</v>
      </c>
      <c r="L35" s="9">
        <f t="shared" si="1"/>
        <v>0.355305787037037</v>
      </c>
    </row>
    <row r="36" spans="1:12" ht="12.75">
      <c r="A36" s="7">
        <f t="shared" si="2"/>
        <v>30</v>
      </c>
      <c r="B36" s="7">
        <v>38</v>
      </c>
      <c r="C36" t="s">
        <v>31</v>
      </c>
      <c r="D36" t="s">
        <v>8</v>
      </c>
      <c r="E36" t="s">
        <v>59</v>
      </c>
      <c r="F36" s="1">
        <v>0.36322569444444447</v>
      </c>
      <c r="G36" s="1">
        <f t="shared" si="0"/>
        <v>0.013678240740740755</v>
      </c>
      <c r="H36" s="1">
        <v>0.3495474537037037</v>
      </c>
      <c r="J36" s="1">
        <v>0.36911342592592594</v>
      </c>
      <c r="L36" s="9">
        <f t="shared" si="1"/>
        <v>0.3554351851851852</v>
      </c>
    </row>
    <row r="37" spans="1:12" ht="12.75">
      <c r="A37" s="7">
        <f t="shared" si="2"/>
        <v>31</v>
      </c>
      <c r="B37" s="7">
        <v>27</v>
      </c>
      <c r="C37" t="s">
        <v>7</v>
      </c>
      <c r="D37" t="s">
        <v>8</v>
      </c>
      <c r="E37" t="s">
        <v>47</v>
      </c>
      <c r="F37" s="1">
        <v>0.3613854166666666</v>
      </c>
      <c r="G37" s="1">
        <f t="shared" si="0"/>
        <v>0.011837962962962911</v>
      </c>
      <c r="H37" s="1">
        <v>0.3495474537037037</v>
      </c>
      <c r="J37" s="1">
        <v>0.36727430555555557</v>
      </c>
      <c r="L37" s="9">
        <f t="shared" si="1"/>
        <v>0.35543634259259266</v>
      </c>
    </row>
    <row r="38" spans="1:12" ht="12.75">
      <c r="A38" s="7">
        <f t="shared" si="2"/>
        <v>32</v>
      </c>
      <c r="B38" s="7">
        <v>24</v>
      </c>
      <c r="C38" t="s">
        <v>44</v>
      </c>
      <c r="D38" t="s">
        <v>8</v>
      </c>
      <c r="E38" t="s">
        <v>45</v>
      </c>
      <c r="F38" s="1">
        <v>0.36112638888888887</v>
      </c>
      <c r="G38" s="1">
        <f t="shared" si="0"/>
        <v>0.011578935185185157</v>
      </c>
      <c r="H38" s="1">
        <v>0.3495474537037037</v>
      </c>
      <c r="J38" s="1">
        <v>0.36702199074074077</v>
      </c>
      <c r="L38" s="9">
        <f t="shared" si="1"/>
        <v>0.3554430555555556</v>
      </c>
    </row>
    <row r="39" spans="1:12" ht="12.75">
      <c r="A39" s="7">
        <f t="shared" si="2"/>
        <v>33</v>
      </c>
      <c r="B39" s="7">
        <v>35</v>
      </c>
      <c r="C39" t="s">
        <v>54</v>
      </c>
      <c r="D39" t="s">
        <v>8</v>
      </c>
      <c r="E39" t="s">
        <v>55</v>
      </c>
      <c r="F39" s="1">
        <v>0.3625740740740741</v>
      </c>
      <c r="G39" s="1">
        <f aca="true" t="shared" si="3" ref="G39:G59">F39-H39</f>
        <v>0.01302662037037039</v>
      </c>
      <c r="H39" s="1">
        <v>0.3495474537037037</v>
      </c>
      <c r="J39" s="1">
        <v>0.36854282407407407</v>
      </c>
      <c r="L39" s="9">
        <f aca="true" t="shared" si="4" ref="L39:L59">J39-G39</f>
        <v>0.3555162037037037</v>
      </c>
    </row>
    <row r="40" spans="1:12" ht="12.75">
      <c r="A40" s="7">
        <f t="shared" si="2"/>
        <v>34</v>
      </c>
      <c r="B40" s="7">
        <v>97</v>
      </c>
      <c r="C40" t="s">
        <v>116</v>
      </c>
      <c r="D40" t="s">
        <v>8</v>
      </c>
      <c r="E40" t="s">
        <v>117</v>
      </c>
      <c r="F40" s="1">
        <v>0.3771438657407407</v>
      </c>
      <c r="G40" s="1">
        <f t="shared" si="3"/>
        <v>0.027596412037037</v>
      </c>
      <c r="H40" s="1">
        <v>0.3495474537037037</v>
      </c>
      <c r="J40" s="1">
        <v>0.3832199074074074</v>
      </c>
      <c r="L40" s="9">
        <f t="shared" si="4"/>
        <v>0.3556234953703704</v>
      </c>
    </row>
    <row r="41" spans="1:12" ht="12.75">
      <c r="A41" s="7">
        <f t="shared" si="2"/>
        <v>35</v>
      </c>
      <c r="B41" s="7">
        <v>44</v>
      </c>
      <c r="C41" t="s">
        <v>41</v>
      </c>
      <c r="D41" t="s">
        <v>8</v>
      </c>
      <c r="E41" t="s">
        <v>65</v>
      </c>
      <c r="F41" s="1">
        <v>0.36488171296296296</v>
      </c>
      <c r="G41" s="1">
        <f t="shared" si="3"/>
        <v>0.015334259259259242</v>
      </c>
      <c r="H41" s="1">
        <v>0.3495474537037037</v>
      </c>
      <c r="J41" s="1">
        <v>0.3709942129629629</v>
      </c>
      <c r="L41" s="9">
        <f t="shared" si="4"/>
        <v>0.3556599537037037</v>
      </c>
    </row>
    <row r="42" spans="1:12" ht="12.75">
      <c r="A42" s="7">
        <f t="shared" si="2"/>
        <v>36</v>
      </c>
      <c r="B42" s="7">
        <v>69</v>
      </c>
      <c r="C42" t="s">
        <v>56</v>
      </c>
      <c r="D42" t="s">
        <v>8</v>
      </c>
      <c r="E42" t="s">
        <v>90</v>
      </c>
      <c r="F42" s="1">
        <v>0.3702668981481481</v>
      </c>
      <c r="G42" s="1">
        <f t="shared" si="3"/>
        <v>0.0207194444444444</v>
      </c>
      <c r="H42" s="1">
        <v>0.3495474537037037</v>
      </c>
      <c r="J42" s="1">
        <v>0.3764479166666667</v>
      </c>
      <c r="L42" s="9">
        <f t="shared" si="4"/>
        <v>0.3557284722222223</v>
      </c>
    </row>
    <row r="43" spans="1:12" ht="12.75">
      <c r="A43" s="7">
        <f t="shared" si="2"/>
        <v>37</v>
      </c>
      <c r="B43" s="7">
        <v>32</v>
      </c>
      <c r="C43" t="s">
        <v>50</v>
      </c>
      <c r="D43" t="s">
        <v>8</v>
      </c>
      <c r="E43" t="s">
        <v>51</v>
      </c>
      <c r="F43" s="1">
        <v>0.3620615740740741</v>
      </c>
      <c r="G43" s="1">
        <f t="shared" si="3"/>
        <v>0.012514120370370363</v>
      </c>
      <c r="H43" s="1">
        <v>0.3495474537037037</v>
      </c>
      <c r="J43" s="1">
        <v>0.3684861111111111</v>
      </c>
      <c r="L43" s="9">
        <f t="shared" si="4"/>
        <v>0.35597199074074076</v>
      </c>
    </row>
    <row r="44" spans="1:12" ht="12.75">
      <c r="A44" s="7">
        <f t="shared" si="2"/>
        <v>38</v>
      </c>
      <c r="B44" s="7">
        <v>57</v>
      </c>
      <c r="C44" t="s">
        <v>18</v>
      </c>
      <c r="D44" t="s">
        <v>8</v>
      </c>
      <c r="E44" t="s">
        <v>78</v>
      </c>
      <c r="F44" s="1">
        <v>0.36763715277777775</v>
      </c>
      <c r="G44" s="1">
        <f t="shared" si="3"/>
        <v>0.01808969907407404</v>
      </c>
      <c r="H44" s="1">
        <v>0.3495474537037037</v>
      </c>
      <c r="J44" s="1">
        <v>0.3741631944444444</v>
      </c>
      <c r="L44" s="9">
        <f t="shared" si="4"/>
        <v>0.35607349537037036</v>
      </c>
    </row>
    <row r="45" spans="1:12" ht="12.75">
      <c r="A45" s="7">
        <f t="shared" si="2"/>
        <v>39</v>
      </c>
      <c r="B45" s="7">
        <v>47</v>
      </c>
      <c r="C45" t="s">
        <v>20</v>
      </c>
      <c r="D45" t="s">
        <v>8</v>
      </c>
      <c r="E45" t="s">
        <v>67</v>
      </c>
      <c r="F45" s="1">
        <v>0.36536238425925927</v>
      </c>
      <c r="G45" s="1">
        <f t="shared" si="3"/>
        <v>0.01581493055555555</v>
      </c>
      <c r="H45" s="1">
        <v>0.3495474537037037</v>
      </c>
      <c r="J45" s="1">
        <v>0.3719016203703704</v>
      </c>
      <c r="L45" s="9">
        <f t="shared" si="4"/>
        <v>0.35608668981481484</v>
      </c>
    </row>
    <row r="46" spans="1:12" ht="12.75">
      <c r="A46" s="7">
        <f t="shared" si="2"/>
        <v>40</v>
      </c>
      <c r="B46" s="7">
        <v>11</v>
      </c>
      <c r="C46" t="s">
        <v>24</v>
      </c>
      <c r="D46" t="s">
        <v>8</v>
      </c>
      <c r="E46" t="s">
        <v>25</v>
      </c>
      <c r="F46" s="1">
        <v>0.3581668981481481</v>
      </c>
      <c r="G46" s="1">
        <f t="shared" si="3"/>
        <v>0.008619444444444402</v>
      </c>
      <c r="H46" s="1">
        <v>0.3495474537037037</v>
      </c>
      <c r="J46" s="1">
        <v>0.3647754629629629</v>
      </c>
      <c r="L46" s="9">
        <f t="shared" si="4"/>
        <v>0.3561560185185185</v>
      </c>
    </row>
    <row r="47" spans="1:12" ht="12.75">
      <c r="A47" s="7">
        <f t="shared" si="2"/>
        <v>41</v>
      </c>
      <c r="B47" s="7">
        <v>56</v>
      </c>
      <c r="C47" t="s">
        <v>7</v>
      </c>
      <c r="D47" t="s">
        <v>8</v>
      </c>
      <c r="E47" t="s">
        <v>77</v>
      </c>
      <c r="F47" s="1">
        <v>0.3674019675925926</v>
      </c>
      <c r="G47" s="1">
        <f t="shared" si="3"/>
        <v>0.017854513888888868</v>
      </c>
      <c r="H47" s="1">
        <v>0.3495474537037037</v>
      </c>
      <c r="J47" s="1">
        <v>0.37417361111111114</v>
      </c>
      <c r="L47" s="9">
        <f t="shared" si="4"/>
        <v>0.35631909722222227</v>
      </c>
    </row>
    <row r="48" spans="1:12" ht="12.75">
      <c r="A48" s="7">
        <f t="shared" si="2"/>
        <v>42</v>
      </c>
      <c r="B48" s="7">
        <v>45</v>
      </c>
      <c r="C48" t="s">
        <v>41</v>
      </c>
      <c r="D48" t="s">
        <v>8</v>
      </c>
      <c r="E48" t="s">
        <v>66</v>
      </c>
      <c r="F48" s="1">
        <v>0.36514826388888894</v>
      </c>
      <c r="G48" s="1">
        <f t="shared" si="3"/>
        <v>0.015600810185185221</v>
      </c>
      <c r="H48" s="1">
        <v>0.3495474537037037</v>
      </c>
      <c r="J48" s="1">
        <v>0.3719571759259259</v>
      </c>
      <c r="L48" s="9">
        <f t="shared" si="4"/>
        <v>0.3563563657407407</v>
      </c>
    </row>
    <row r="49" spans="1:12" ht="12.75">
      <c r="A49" s="7">
        <f t="shared" si="2"/>
        <v>43</v>
      </c>
      <c r="B49" s="7">
        <v>30</v>
      </c>
      <c r="C49" t="s">
        <v>18</v>
      </c>
      <c r="D49" t="s">
        <v>8</v>
      </c>
      <c r="E49" t="s">
        <v>49</v>
      </c>
      <c r="F49" s="1">
        <v>0.36182395833333336</v>
      </c>
      <c r="G49" s="1">
        <f t="shared" si="3"/>
        <v>0.012276504629629648</v>
      </c>
      <c r="H49" s="1">
        <v>0.3495474537037037</v>
      </c>
      <c r="J49" s="1">
        <v>0.36864699074074075</v>
      </c>
      <c r="L49" s="9">
        <f t="shared" si="4"/>
        <v>0.3563704861111111</v>
      </c>
    </row>
    <row r="50" spans="1:12" ht="12.75">
      <c r="A50" s="7">
        <f t="shared" si="2"/>
        <v>44</v>
      </c>
      <c r="B50" s="7">
        <v>64</v>
      </c>
      <c r="C50" t="s">
        <v>56</v>
      </c>
      <c r="D50" t="s">
        <v>8</v>
      </c>
      <c r="E50" t="s">
        <v>86</v>
      </c>
      <c r="F50" s="1">
        <v>0.369221412037037</v>
      </c>
      <c r="G50" s="1">
        <f t="shared" si="3"/>
        <v>0.019673958333333297</v>
      </c>
      <c r="H50" s="1">
        <v>0.3495474537037037</v>
      </c>
      <c r="J50" s="1">
        <v>0.3760752314814815</v>
      </c>
      <c r="L50" s="9">
        <f t="shared" si="4"/>
        <v>0.3564012731481482</v>
      </c>
    </row>
    <row r="51" spans="1:12" ht="12.75">
      <c r="A51" s="7">
        <f t="shared" si="2"/>
        <v>45</v>
      </c>
      <c r="B51" s="7">
        <v>52</v>
      </c>
      <c r="C51" t="s">
        <v>41</v>
      </c>
      <c r="D51" t="s">
        <v>8</v>
      </c>
      <c r="E51" t="s">
        <v>73</v>
      </c>
      <c r="F51" s="1">
        <v>0.36647106481481484</v>
      </c>
      <c r="G51" s="1">
        <f t="shared" si="3"/>
        <v>0.016923611111111125</v>
      </c>
      <c r="H51" s="1">
        <v>0.3495474537037037</v>
      </c>
      <c r="J51" s="1">
        <v>0.3734560185185185</v>
      </c>
      <c r="L51" s="9">
        <f t="shared" si="4"/>
        <v>0.3565324074074074</v>
      </c>
    </row>
    <row r="52" spans="1:12" ht="12.75">
      <c r="A52" s="7">
        <f t="shared" si="2"/>
        <v>46</v>
      </c>
      <c r="B52" s="7">
        <v>21</v>
      </c>
      <c r="C52" t="s">
        <v>39</v>
      </c>
      <c r="D52" t="s">
        <v>8</v>
      </c>
      <c r="E52" t="s">
        <v>40</v>
      </c>
      <c r="F52" s="1">
        <v>0.36045497685185185</v>
      </c>
      <c r="G52" s="1">
        <f t="shared" si="3"/>
        <v>0.010907523148148135</v>
      </c>
      <c r="H52" s="1">
        <v>0.3495474537037037</v>
      </c>
      <c r="J52" s="1">
        <v>0.3691261574074074</v>
      </c>
      <c r="L52" s="9">
        <f t="shared" si="4"/>
        <v>0.35821863425925926</v>
      </c>
    </row>
    <row r="53" spans="1:12" ht="12.75">
      <c r="A53" s="7">
        <f t="shared" si="2"/>
        <v>47</v>
      </c>
      <c r="B53" s="7">
        <v>61</v>
      </c>
      <c r="C53" t="s">
        <v>56</v>
      </c>
      <c r="D53" t="s">
        <v>8</v>
      </c>
      <c r="E53" t="s">
        <v>82</v>
      </c>
      <c r="F53" s="1">
        <v>0.3685868055555555</v>
      </c>
      <c r="G53" s="1">
        <f t="shared" si="3"/>
        <v>0.019039351851851793</v>
      </c>
      <c r="H53" s="1">
        <v>0.3495474537037037</v>
      </c>
      <c r="J53" s="1">
        <v>0.37738888888888894</v>
      </c>
      <c r="L53" s="9">
        <f t="shared" si="4"/>
        <v>0.35834953703703715</v>
      </c>
    </row>
    <row r="54" spans="1:12" ht="12.75">
      <c r="A54" s="7">
        <f t="shared" si="2"/>
        <v>48</v>
      </c>
      <c r="B54" s="7">
        <v>54</v>
      </c>
      <c r="C54" t="s">
        <v>7</v>
      </c>
      <c r="D54" t="s">
        <v>8</v>
      </c>
      <c r="E54" t="s">
        <v>74</v>
      </c>
      <c r="F54" s="1">
        <v>0.3669439814814815</v>
      </c>
      <c r="G54" s="1">
        <f t="shared" si="3"/>
        <v>0.01739652777777778</v>
      </c>
      <c r="H54" s="1">
        <v>0.3495474537037037</v>
      </c>
      <c r="J54" s="1">
        <v>0.3758888888888889</v>
      </c>
      <c r="L54" s="9">
        <f t="shared" si="4"/>
        <v>0.3584923611111111</v>
      </c>
    </row>
    <row r="55" spans="1:12" ht="12.75">
      <c r="A55" s="7">
        <f t="shared" si="2"/>
        <v>49</v>
      </c>
      <c r="B55" s="7">
        <v>42</v>
      </c>
      <c r="C55" t="s">
        <v>31</v>
      </c>
      <c r="D55" t="s">
        <v>8</v>
      </c>
      <c r="E55" t="s">
        <v>63</v>
      </c>
      <c r="F55" s="1">
        <v>0.36450891203703706</v>
      </c>
      <c r="G55" s="1">
        <f t="shared" si="3"/>
        <v>0.014961458333333344</v>
      </c>
      <c r="H55" s="1">
        <v>0.3495474537037037</v>
      </c>
      <c r="J55" s="1">
        <v>0.37430324074074073</v>
      </c>
      <c r="L55" s="9">
        <f t="shared" si="4"/>
        <v>0.3593417824074074</v>
      </c>
    </row>
    <row r="56" spans="1:12" ht="12.75">
      <c r="A56" s="7">
        <f t="shared" si="2"/>
        <v>50</v>
      </c>
      <c r="B56" s="7">
        <v>55</v>
      </c>
      <c r="C56" t="s">
        <v>75</v>
      </c>
      <c r="D56" t="s">
        <v>8</v>
      </c>
      <c r="E56" t="s">
        <v>76</v>
      </c>
      <c r="F56" s="1">
        <v>0.36724120370370367</v>
      </c>
      <c r="G56" s="1">
        <f t="shared" si="3"/>
        <v>0.017693749999999953</v>
      </c>
      <c r="H56" s="1">
        <v>0.3495474537037037</v>
      </c>
      <c r="J56" s="1">
        <v>0.3788125</v>
      </c>
      <c r="L56" s="9">
        <f t="shared" si="4"/>
        <v>0.36111875000000004</v>
      </c>
    </row>
    <row r="57" spans="1:12" ht="12.75">
      <c r="A57" s="7">
        <f t="shared" si="2"/>
        <v>51</v>
      </c>
      <c r="B57" s="7">
        <v>63</v>
      </c>
      <c r="C57" t="s">
        <v>84</v>
      </c>
      <c r="D57" t="s">
        <v>8</v>
      </c>
      <c r="E57" t="s">
        <v>85</v>
      </c>
      <c r="F57" s="1">
        <v>0.36901435185185183</v>
      </c>
      <c r="G57" s="1">
        <f t="shared" si="3"/>
        <v>0.019466898148148115</v>
      </c>
      <c r="H57" s="1">
        <v>0.3495474537037037</v>
      </c>
      <c r="J57" s="1">
        <v>0.38135416666666666</v>
      </c>
      <c r="L57" s="9">
        <f t="shared" si="4"/>
        <v>0.36188726851851855</v>
      </c>
    </row>
    <row r="58" spans="1:12" ht="12.75">
      <c r="A58" s="7">
        <f t="shared" si="2"/>
        <v>52</v>
      </c>
      <c r="B58" s="7">
        <v>77</v>
      </c>
      <c r="C58" t="s">
        <v>11</v>
      </c>
      <c r="D58" t="s">
        <v>8</v>
      </c>
      <c r="E58" t="s">
        <v>98</v>
      </c>
      <c r="F58" s="1">
        <v>0.37195104166666665</v>
      </c>
      <c r="G58" s="1">
        <f t="shared" si="3"/>
        <v>0.022403587962962934</v>
      </c>
      <c r="H58" s="1">
        <v>0.3495474537037037</v>
      </c>
      <c r="J58" s="1">
        <v>0.38492013888888893</v>
      </c>
      <c r="L58" s="9">
        <f t="shared" si="4"/>
        <v>0.362516550925926</v>
      </c>
    </row>
    <row r="59" spans="1:12" ht="12.75">
      <c r="A59" s="7">
        <f t="shared" si="2"/>
        <v>53</v>
      </c>
      <c r="B59" s="7">
        <v>78</v>
      </c>
      <c r="C59" t="s">
        <v>7</v>
      </c>
      <c r="D59" t="s">
        <v>8</v>
      </c>
      <c r="E59" t="s">
        <v>32</v>
      </c>
      <c r="F59" s="1">
        <v>0.37218275462962963</v>
      </c>
      <c r="G59" s="1">
        <f t="shared" si="3"/>
        <v>0.022635300925925916</v>
      </c>
      <c r="H59" s="1">
        <v>0.3495474537037037</v>
      </c>
      <c r="J59" s="1">
        <v>0.38515393518518515</v>
      </c>
      <c r="L59" s="9">
        <f t="shared" si="4"/>
        <v>0.36251863425925923</v>
      </c>
    </row>
    <row r="60" spans="6:12" ht="12.75">
      <c r="F60" s="1"/>
      <c r="G60" s="1"/>
      <c r="H60" s="1"/>
      <c r="J60" s="1"/>
      <c r="L60" s="9"/>
    </row>
    <row r="61" spans="1:12" ht="12.75">
      <c r="A61" s="7">
        <v>1</v>
      </c>
      <c r="B61" s="7">
        <v>84</v>
      </c>
      <c r="C61" t="s">
        <v>29</v>
      </c>
      <c r="D61" t="s">
        <v>99</v>
      </c>
      <c r="E61" t="s">
        <v>102</v>
      </c>
      <c r="F61" s="1">
        <v>0.3738488425925926</v>
      </c>
      <c r="G61" s="1">
        <f aca="true" t="shared" si="5" ref="G61:G66">F61-H61</f>
        <v>0.024301388888888886</v>
      </c>
      <c r="H61" s="1">
        <v>0.3495474537037037</v>
      </c>
      <c r="J61" s="1">
        <v>0.3816435185185185</v>
      </c>
      <c r="L61" s="9">
        <f aca="true" t="shared" si="6" ref="L61:L66">J61-G61</f>
        <v>0.35734212962962963</v>
      </c>
    </row>
    <row r="62" spans="1:12" ht="12.75">
      <c r="A62" s="7">
        <f>A61+1</f>
        <v>2</v>
      </c>
      <c r="B62" s="7">
        <v>79</v>
      </c>
      <c r="C62" t="s">
        <v>29</v>
      </c>
      <c r="D62" t="s">
        <v>99</v>
      </c>
      <c r="E62" t="s">
        <v>100</v>
      </c>
      <c r="F62" s="1">
        <v>0.3727167824074074</v>
      </c>
      <c r="G62" s="1">
        <f t="shared" si="5"/>
        <v>0.023169328703703695</v>
      </c>
      <c r="H62" s="1">
        <v>0.3495474537037037</v>
      </c>
      <c r="J62" s="1">
        <v>0.3809837962962963</v>
      </c>
      <c r="L62" s="9">
        <f t="shared" si="6"/>
        <v>0.3578144675925926</v>
      </c>
    </row>
    <row r="63" spans="1:12" ht="12.75">
      <c r="A63" s="7">
        <f>A62+1</f>
        <v>3</v>
      </c>
      <c r="B63" s="7">
        <v>80</v>
      </c>
      <c r="C63" t="s">
        <v>41</v>
      </c>
      <c r="D63" t="s">
        <v>99</v>
      </c>
      <c r="E63" t="s">
        <v>101</v>
      </c>
      <c r="F63" s="1">
        <v>0.37295694444444444</v>
      </c>
      <c r="G63" s="1">
        <f t="shared" si="5"/>
        <v>0.023409490740740724</v>
      </c>
      <c r="H63" s="1">
        <v>0.3495474537037037</v>
      </c>
      <c r="J63" s="1">
        <v>0.3826678240740741</v>
      </c>
      <c r="L63" s="9">
        <f t="shared" si="6"/>
        <v>0.3592583333333334</v>
      </c>
    </row>
    <row r="64" spans="1:12" ht="12.75">
      <c r="A64" s="7">
        <f>A63+1</f>
        <v>4</v>
      </c>
      <c r="B64" s="7">
        <v>81</v>
      </c>
      <c r="C64" t="s">
        <v>29</v>
      </c>
      <c r="D64" t="s">
        <v>99</v>
      </c>
      <c r="E64" t="s">
        <v>102</v>
      </c>
      <c r="F64" s="1">
        <v>0.3731935185185185</v>
      </c>
      <c r="G64" s="1">
        <f t="shared" si="5"/>
        <v>0.023646064814814793</v>
      </c>
      <c r="H64" s="1">
        <v>0.3495474537037037</v>
      </c>
      <c r="J64" s="1">
        <v>0.38419444444444445</v>
      </c>
      <c r="L64" s="9">
        <f t="shared" si="6"/>
        <v>0.36054837962962966</v>
      </c>
    </row>
    <row r="65" spans="1:12" ht="12.75">
      <c r="A65" s="7">
        <f>A64+1</f>
        <v>5</v>
      </c>
      <c r="B65" s="7">
        <v>86</v>
      </c>
      <c r="C65" t="s">
        <v>41</v>
      </c>
      <c r="D65" t="s">
        <v>99</v>
      </c>
      <c r="E65" t="s">
        <v>105</v>
      </c>
      <c r="F65" s="1">
        <v>0.37423391203703704</v>
      </c>
      <c r="G65" s="1">
        <f t="shared" si="5"/>
        <v>0.024686458333333328</v>
      </c>
      <c r="H65" s="1">
        <v>0.3495474537037037</v>
      </c>
      <c r="J65" s="1">
        <v>0.3861076388888889</v>
      </c>
      <c r="L65" s="9">
        <f t="shared" si="6"/>
        <v>0.36142118055555555</v>
      </c>
    </row>
    <row r="66" spans="1:12" ht="12.75">
      <c r="A66" s="7">
        <f>A65+1</f>
        <v>6</v>
      </c>
      <c r="B66" s="7">
        <v>82</v>
      </c>
      <c r="C66" t="s">
        <v>56</v>
      </c>
      <c r="D66" t="s">
        <v>99</v>
      </c>
      <c r="E66" t="s">
        <v>103</v>
      </c>
      <c r="F66" s="1">
        <v>0.37346435185185184</v>
      </c>
      <c r="G66" s="1">
        <f t="shared" si="5"/>
        <v>0.023916898148148125</v>
      </c>
      <c r="H66" s="1">
        <v>0.3495474537037037</v>
      </c>
      <c r="J66" s="1">
        <v>0.3858831018518518</v>
      </c>
      <c r="L66" s="9">
        <f t="shared" si="6"/>
        <v>0.3619662037037037</v>
      </c>
    </row>
    <row r="67" spans="6:12" ht="12.75">
      <c r="F67" s="1"/>
      <c r="G67" s="1"/>
      <c r="H67" s="1"/>
      <c r="J67" s="1"/>
      <c r="L67" s="9"/>
    </row>
    <row r="68" spans="1:12" ht="12.75">
      <c r="A68" s="7">
        <v>1</v>
      </c>
      <c r="B68" s="7">
        <v>48</v>
      </c>
      <c r="C68" t="s">
        <v>18</v>
      </c>
      <c r="D68" t="s">
        <v>16</v>
      </c>
      <c r="E68" t="s">
        <v>68</v>
      </c>
      <c r="F68" s="1">
        <v>0.36558009259259255</v>
      </c>
      <c r="G68" s="1">
        <f aca="true" t="shared" si="7" ref="G68:G90">F68-H68</f>
        <v>0.01603263888888884</v>
      </c>
      <c r="H68" s="1">
        <v>0.3495474537037037</v>
      </c>
      <c r="J68" s="1">
        <v>0.37050347222222224</v>
      </c>
      <c r="L68" s="9">
        <f aca="true" t="shared" si="8" ref="L68:L90">J68-G68</f>
        <v>0.3544708333333334</v>
      </c>
    </row>
    <row r="69" spans="1:12" ht="12.75">
      <c r="A69" s="7">
        <f aca="true" t="shared" si="9" ref="A69:A90">A68+1</f>
        <v>2</v>
      </c>
      <c r="B69" s="7">
        <v>6</v>
      </c>
      <c r="C69" t="s">
        <v>15</v>
      </c>
      <c r="D69" t="s">
        <v>16</v>
      </c>
      <c r="E69" t="s">
        <v>17</v>
      </c>
      <c r="F69" s="1">
        <v>0.35705763888888886</v>
      </c>
      <c r="G69" s="1">
        <f t="shared" si="7"/>
        <v>0.0075101851851851475</v>
      </c>
      <c r="H69" s="1">
        <v>0.3495474537037037</v>
      </c>
      <c r="J69" s="1">
        <v>0.3630138888888889</v>
      </c>
      <c r="L69" s="9">
        <f t="shared" si="8"/>
        <v>0.35550370370370377</v>
      </c>
    </row>
    <row r="70" spans="1:12" ht="12.75">
      <c r="A70" s="7">
        <f t="shared" si="9"/>
        <v>3</v>
      </c>
      <c r="B70" s="7">
        <v>51</v>
      </c>
      <c r="C70" t="s">
        <v>41</v>
      </c>
      <c r="D70" t="s">
        <v>16</v>
      </c>
      <c r="E70" t="s">
        <v>72</v>
      </c>
      <c r="F70" s="1">
        <v>0.36626736111111113</v>
      </c>
      <c r="G70" s="1">
        <f t="shared" si="7"/>
        <v>0.01671990740740742</v>
      </c>
      <c r="H70" s="1">
        <v>0.3495474537037037</v>
      </c>
      <c r="J70" s="1">
        <v>0.3722696759259259</v>
      </c>
      <c r="L70" s="9">
        <f t="shared" si="8"/>
        <v>0.3555497685185185</v>
      </c>
    </row>
    <row r="71" spans="1:12" ht="12.75">
      <c r="A71" s="7">
        <f t="shared" si="9"/>
        <v>4</v>
      </c>
      <c r="B71" s="7">
        <v>50</v>
      </c>
      <c r="C71" t="s">
        <v>7</v>
      </c>
      <c r="D71" t="s">
        <v>16</v>
      </c>
      <c r="E71" t="s">
        <v>71</v>
      </c>
      <c r="F71" s="1">
        <v>0.36599652777777775</v>
      </c>
      <c r="G71" s="1">
        <f t="shared" si="7"/>
        <v>0.016449074074074033</v>
      </c>
      <c r="H71" s="1">
        <v>0.3495474537037037</v>
      </c>
      <c r="J71" s="1">
        <v>0.37265046296296295</v>
      </c>
      <c r="L71" s="9">
        <f t="shared" si="8"/>
        <v>0.3562013888888889</v>
      </c>
    </row>
    <row r="72" spans="1:12" ht="12.75">
      <c r="A72" s="7">
        <f t="shared" si="9"/>
        <v>5</v>
      </c>
      <c r="B72" s="7">
        <v>58</v>
      </c>
      <c r="C72" t="s">
        <v>18</v>
      </c>
      <c r="D72" t="s">
        <v>16</v>
      </c>
      <c r="E72" t="s">
        <v>79</v>
      </c>
      <c r="F72" s="1">
        <v>0.3678778935185185</v>
      </c>
      <c r="G72" s="1">
        <f t="shared" si="7"/>
        <v>0.018330439814814803</v>
      </c>
      <c r="H72" s="1">
        <v>0.3495474537037037</v>
      </c>
      <c r="J72" s="1">
        <v>0.37455671296296295</v>
      </c>
      <c r="L72" s="9">
        <f t="shared" si="8"/>
        <v>0.35622627314814814</v>
      </c>
    </row>
    <row r="73" spans="1:12" ht="12.75">
      <c r="A73" s="7">
        <f t="shared" si="9"/>
        <v>6</v>
      </c>
      <c r="B73" s="7">
        <v>49</v>
      </c>
      <c r="C73" t="s">
        <v>69</v>
      </c>
      <c r="D73" t="s">
        <v>16</v>
      </c>
      <c r="E73" t="s">
        <v>70</v>
      </c>
      <c r="F73" s="1">
        <v>0.3658311342592593</v>
      </c>
      <c r="G73" s="1">
        <f t="shared" si="7"/>
        <v>0.01628368055555557</v>
      </c>
      <c r="H73" s="1">
        <v>0.3495474537037037</v>
      </c>
      <c r="J73" s="1">
        <v>0.3725439814814815</v>
      </c>
      <c r="L73" s="9">
        <f t="shared" si="8"/>
        <v>0.3562603009259259</v>
      </c>
    </row>
    <row r="74" spans="1:12" ht="12.75">
      <c r="A74" s="7">
        <f t="shared" si="9"/>
        <v>7</v>
      </c>
      <c r="B74" s="7">
        <v>59</v>
      </c>
      <c r="C74" t="s">
        <v>18</v>
      </c>
      <c r="D74" t="s">
        <v>16</v>
      </c>
      <c r="E74" t="s">
        <v>80</v>
      </c>
      <c r="F74" s="1">
        <v>0.3681119212962963</v>
      </c>
      <c r="G74" s="1">
        <f t="shared" si="7"/>
        <v>0.01856446759259256</v>
      </c>
      <c r="H74" s="1">
        <v>0.3495474537037037</v>
      </c>
      <c r="J74" s="1">
        <v>0.3749236111111111</v>
      </c>
      <c r="L74" s="9">
        <f t="shared" si="8"/>
        <v>0.35635914351851855</v>
      </c>
    </row>
    <row r="75" spans="1:12" ht="12.75">
      <c r="A75" s="7">
        <f t="shared" si="9"/>
        <v>8</v>
      </c>
      <c r="B75" s="7">
        <v>73</v>
      </c>
      <c r="C75" t="s">
        <v>56</v>
      </c>
      <c r="D75" t="s">
        <v>16</v>
      </c>
      <c r="E75" t="s">
        <v>94</v>
      </c>
      <c r="F75" s="1">
        <v>0.3712273148148148</v>
      </c>
      <c r="G75" s="1">
        <f t="shared" si="7"/>
        <v>0.021679861111111087</v>
      </c>
      <c r="H75" s="1">
        <v>0.3495474537037037</v>
      </c>
      <c r="J75" s="1">
        <v>0.37837152777777777</v>
      </c>
      <c r="L75" s="9">
        <f t="shared" si="8"/>
        <v>0.3566916666666667</v>
      </c>
    </row>
    <row r="76" spans="1:12" ht="12.75">
      <c r="A76" s="7">
        <f t="shared" si="9"/>
        <v>9</v>
      </c>
      <c r="B76" s="7">
        <v>72</v>
      </c>
      <c r="C76" t="s">
        <v>56</v>
      </c>
      <c r="D76" t="s">
        <v>16</v>
      </c>
      <c r="E76" t="s">
        <v>93</v>
      </c>
      <c r="F76" s="1">
        <v>0.3709826388888889</v>
      </c>
      <c r="G76" s="1">
        <f t="shared" si="7"/>
        <v>0.021435185185185168</v>
      </c>
      <c r="H76" s="1">
        <v>0.3495474537037037</v>
      </c>
      <c r="J76" s="1">
        <v>0.37828819444444445</v>
      </c>
      <c r="L76" s="9">
        <f t="shared" si="8"/>
        <v>0.3568530092592593</v>
      </c>
    </row>
    <row r="77" spans="1:12" ht="12.75">
      <c r="A77" s="7">
        <f t="shared" si="9"/>
        <v>10</v>
      </c>
      <c r="B77" s="7">
        <v>96</v>
      </c>
      <c r="C77" t="s">
        <v>39</v>
      </c>
      <c r="D77" t="s">
        <v>16</v>
      </c>
      <c r="E77" t="s">
        <v>115</v>
      </c>
      <c r="F77" s="1">
        <v>0.3768773148148148</v>
      </c>
      <c r="G77" s="1">
        <f t="shared" si="7"/>
        <v>0.027329861111111076</v>
      </c>
      <c r="H77" s="1">
        <v>0.3495474537037037</v>
      </c>
      <c r="J77" s="1">
        <v>0.3843923611111111</v>
      </c>
      <c r="L77" s="9">
        <f t="shared" si="8"/>
        <v>0.3570625</v>
      </c>
    </row>
    <row r="78" spans="1:12" ht="12.75">
      <c r="A78" s="7">
        <f t="shared" si="9"/>
        <v>11</v>
      </c>
      <c r="B78" s="7">
        <v>68</v>
      </c>
      <c r="C78" t="s">
        <v>56</v>
      </c>
      <c r="D78" t="s">
        <v>16</v>
      </c>
      <c r="E78" t="s">
        <v>89</v>
      </c>
      <c r="F78" s="1">
        <v>0.3699666666666667</v>
      </c>
      <c r="G78" s="1">
        <f t="shared" si="7"/>
        <v>0.020419212962963007</v>
      </c>
      <c r="H78" s="1">
        <v>0.3495474537037037</v>
      </c>
      <c r="J78" s="1">
        <v>0.37781597222222224</v>
      </c>
      <c r="L78" s="9">
        <f t="shared" si="8"/>
        <v>0.35739675925925923</v>
      </c>
    </row>
    <row r="79" spans="1:12" ht="12.75">
      <c r="A79" s="7">
        <f t="shared" si="9"/>
        <v>12</v>
      </c>
      <c r="B79" s="7">
        <v>75</v>
      </c>
      <c r="C79" t="s">
        <v>41</v>
      </c>
      <c r="D79" t="s">
        <v>16</v>
      </c>
      <c r="E79" t="s">
        <v>96</v>
      </c>
      <c r="F79" s="1">
        <v>0.37151979166666665</v>
      </c>
      <c r="G79" s="1">
        <f t="shared" si="7"/>
        <v>0.02197233796296294</v>
      </c>
      <c r="H79" s="1">
        <v>0.3495474537037037</v>
      </c>
      <c r="J79" s="1">
        <v>0.3796944444444444</v>
      </c>
      <c r="L79" s="9">
        <f t="shared" si="8"/>
        <v>0.35772210648148145</v>
      </c>
    </row>
    <row r="80" spans="1:12" ht="12.75">
      <c r="A80" s="7">
        <f t="shared" si="9"/>
        <v>13</v>
      </c>
      <c r="B80" s="7">
        <v>76</v>
      </c>
      <c r="C80" t="s">
        <v>41</v>
      </c>
      <c r="D80" t="s">
        <v>16</v>
      </c>
      <c r="E80" t="s">
        <v>97</v>
      </c>
      <c r="F80" s="1">
        <v>0.371722337962963</v>
      </c>
      <c r="G80" s="1">
        <f t="shared" si="7"/>
        <v>0.022174884259259287</v>
      </c>
      <c r="H80" s="1">
        <v>0.3495474537037037</v>
      </c>
      <c r="J80" s="1">
        <v>0.3800104166666667</v>
      </c>
      <c r="L80" s="9">
        <f t="shared" si="8"/>
        <v>0.3578355324074074</v>
      </c>
    </row>
    <row r="81" spans="1:12" ht="12.75">
      <c r="A81" s="7">
        <f t="shared" si="9"/>
        <v>14</v>
      </c>
      <c r="B81" s="7">
        <v>87</v>
      </c>
      <c r="C81" t="s">
        <v>56</v>
      </c>
      <c r="D81" t="s">
        <v>16</v>
      </c>
      <c r="E81" t="s">
        <v>106</v>
      </c>
      <c r="F81" s="1">
        <v>0.3745037037037037</v>
      </c>
      <c r="G81" s="1">
        <f t="shared" si="7"/>
        <v>0.024956250000000013</v>
      </c>
      <c r="H81" s="1">
        <v>0.3495474537037037</v>
      </c>
      <c r="J81" s="1">
        <v>0.38314004629629633</v>
      </c>
      <c r="L81" s="9">
        <f t="shared" si="8"/>
        <v>0.3581837962962963</v>
      </c>
    </row>
    <row r="82" spans="1:12" ht="12.75">
      <c r="A82" s="7">
        <f t="shared" si="9"/>
        <v>15</v>
      </c>
      <c r="B82" s="7">
        <v>71</v>
      </c>
      <c r="C82" t="s">
        <v>7</v>
      </c>
      <c r="D82" t="s">
        <v>16</v>
      </c>
      <c r="E82" t="s">
        <v>92</v>
      </c>
      <c r="F82" s="1">
        <v>0.3707170138888889</v>
      </c>
      <c r="G82" s="1">
        <f t="shared" si="7"/>
        <v>0.021169560185185177</v>
      </c>
      <c r="H82" s="1">
        <v>0.3495474537037037</v>
      </c>
      <c r="J82" s="1">
        <v>0.37946643518518514</v>
      </c>
      <c r="L82" s="9">
        <f t="shared" si="8"/>
        <v>0.35829687499999996</v>
      </c>
    </row>
    <row r="83" spans="1:12" ht="12.75">
      <c r="A83" s="7">
        <f t="shared" si="9"/>
        <v>16</v>
      </c>
      <c r="B83" s="7">
        <v>74</v>
      </c>
      <c r="C83" t="s">
        <v>41</v>
      </c>
      <c r="D83" t="s">
        <v>16</v>
      </c>
      <c r="E83" t="s">
        <v>95</v>
      </c>
      <c r="F83" s="1">
        <v>0.37249270833333337</v>
      </c>
      <c r="G83" s="1">
        <f t="shared" si="7"/>
        <v>0.022945254629629652</v>
      </c>
      <c r="H83" s="1">
        <v>0.3495474537037037</v>
      </c>
      <c r="J83" s="1">
        <v>0.38157291666666665</v>
      </c>
      <c r="L83" s="9">
        <f t="shared" si="8"/>
        <v>0.358627662037037</v>
      </c>
    </row>
    <row r="84" spans="1:12" ht="12.75">
      <c r="A84" s="7">
        <f t="shared" si="9"/>
        <v>17</v>
      </c>
      <c r="B84" s="7">
        <v>66</v>
      </c>
      <c r="C84" t="s">
        <v>41</v>
      </c>
      <c r="D84" t="s">
        <v>16</v>
      </c>
      <c r="E84" t="s">
        <v>87</v>
      </c>
      <c r="F84" s="1">
        <v>0.36944444444444446</v>
      </c>
      <c r="G84" s="1">
        <f t="shared" si="7"/>
        <v>0.01989699074074075</v>
      </c>
      <c r="H84" s="1">
        <v>0.3495474537037037</v>
      </c>
      <c r="J84" s="1">
        <v>0.37869444444444444</v>
      </c>
      <c r="L84" s="9">
        <f t="shared" si="8"/>
        <v>0.3587974537037037</v>
      </c>
    </row>
    <row r="85" spans="1:12" ht="12.75">
      <c r="A85" s="7">
        <f t="shared" si="9"/>
        <v>18</v>
      </c>
      <c r="B85" s="7">
        <v>60</v>
      </c>
      <c r="C85" t="s">
        <v>41</v>
      </c>
      <c r="D85" t="s">
        <v>16</v>
      </c>
      <c r="E85" t="s">
        <v>81</v>
      </c>
      <c r="F85" s="1">
        <v>0.36836747685185184</v>
      </c>
      <c r="G85" s="1">
        <f t="shared" si="7"/>
        <v>0.018820023148148124</v>
      </c>
      <c r="H85" s="1">
        <v>0.3495474537037037</v>
      </c>
      <c r="J85" s="1">
        <v>0.3782407407407407</v>
      </c>
      <c r="L85" s="9">
        <f t="shared" si="8"/>
        <v>0.3594207175925926</v>
      </c>
    </row>
    <row r="86" spans="1:12" ht="12.75">
      <c r="A86" s="7">
        <f t="shared" si="9"/>
        <v>19</v>
      </c>
      <c r="B86" s="7">
        <v>85</v>
      </c>
      <c r="C86" t="s">
        <v>41</v>
      </c>
      <c r="D86" t="s">
        <v>16</v>
      </c>
      <c r="E86" t="s">
        <v>104</v>
      </c>
      <c r="F86" s="1">
        <v>0.3751583333333333</v>
      </c>
      <c r="G86" s="1">
        <f t="shared" si="7"/>
        <v>0.0256108796296296</v>
      </c>
      <c r="H86" s="1">
        <v>0.3495474537037037</v>
      </c>
      <c r="J86" s="1">
        <v>0.38559375</v>
      </c>
      <c r="L86" s="9">
        <f t="shared" si="8"/>
        <v>0.3599828703703704</v>
      </c>
    </row>
    <row r="87" spans="1:12" ht="12.75">
      <c r="A87" s="7">
        <f t="shared" si="9"/>
        <v>20</v>
      </c>
      <c r="B87" s="7">
        <v>70</v>
      </c>
      <c r="C87" t="s">
        <v>41</v>
      </c>
      <c r="D87" t="s">
        <v>16</v>
      </c>
      <c r="E87" t="s">
        <v>91</v>
      </c>
      <c r="F87" s="1">
        <v>0.3705248842592592</v>
      </c>
      <c r="G87" s="1">
        <f t="shared" si="7"/>
        <v>0.02097743055555551</v>
      </c>
      <c r="H87" s="1">
        <v>0.3495474537037037</v>
      </c>
      <c r="J87" s="1">
        <v>0.38123032407407403</v>
      </c>
      <c r="L87" s="9">
        <f t="shared" si="8"/>
        <v>0.3602528935185185</v>
      </c>
    </row>
    <row r="88" spans="1:12" ht="12.75">
      <c r="A88" s="7">
        <f t="shared" si="9"/>
        <v>21</v>
      </c>
      <c r="B88" s="7">
        <v>89</v>
      </c>
      <c r="C88" t="s">
        <v>41</v>
      </c>
      <c r="D88" t="s">
        <v>16</v>
      </c>
      <c r="E88" t="s">
        <v>108</v>
      </c>
      <c r="F88" s="1">
        <v>0.3753987268518519</v>
      </c>
      <c r="G88" s="1">
        <f t="shared" si="7"/>
        <v>0.02585127314814817</v>
      </c>
      <c r="H88" s="1">
        <v>0.3495474537037037</v>
      </c>
      <c r="J88" s="1">
        <v>0.38641319444444444</v>
      </c>
      <c r="L88" s="9">
        <f t="shared" si="8"/>
        <v>0.3605619212962963</v>
      </c>
    </row>
    <row r="89" spans="1:12" ht="12.75">
      <c r="A89" s="7">
        <f t="shared" si="9"/>
        <v>22</v>
      </c>
      <c r="B89" s="7">
        <v>67</v>
      </c>
      <c r="C89" t="s">
        <v>56</v>
      </c>
      <c r="D89" t="s">
        <v>16</v>
      </c>
      <c r="E89" t="s">
        <v>88</v>
      </c>
      <c r="F89" s="1">
        <v>0.36974421296296295</v>
      </c>
      <c r="G89" s="1">
        <f t="shared" si="7"/>
        <v>0.020196759259259234</v>
      </c>
      <c r="H89" s="1">
        <v>0.3495474537037037</v>
      </c>
      <c r="J89" s="1">
        <v>0.38260069444444444</v>
      </c>
      <c r="L89" s="9">
        <f t="shared" si="8"/>
        <v>0.3624039351851852</v>
      </c>
    </row>
    <row r="90" spans="1:12" ht="12.75">
      <c r="A90" s="7">
        <f t="shared" si="9"/>
        <v>23</v>
      </c>
      <c r="B90" s="7">
        <v>88</v>
      </c>
      <c r="C90" t="s">
        <v>44</v>
      </c>
      <c r="D90" t="s">
        <v>16</v>
      </c>
      <c r="E90" t="s">
        <v>107</v>
      </c>
      <c r="F90" s="1">
        <v>0.374853125</v>
      </c>
      <c r="G90" s="1">
        <f t="shared" si="7"/>
        <v>0.025305671296296295</v>
      </c>
      <c r="H90" s="1">
        <v>0.3495474537037037</v>
      </c>
      <c r="J90" s="1">
        <v>0.38858564814814817</v>
      </c>
      <c r="L90" s="9">
        <f t="shared" si="8"/>
        <v>0.36327997685185187</v>
      </c>
    </row>
    <row r="91" spans="6:12" ht="12.75">
      <c r="F91" s="1"/>
      <c r="G91" s="1"/>
      <c r="H91" s="1"/>
      <c r="J91" s="1"/>
      <c r="L91" s="9"/>
    </row>
    <row r="92" spans="1:12" ht="12.75">
      <c r="A92" s="7">
        <v>1</v>
      </c>
      <c r="B92" s="7">
        <v>91</v>
      </c>
      <c r="C92" t="s">
        <v>109</v>
      </c>
      <c r="D92" t="s">
        <v>110</v>
      </c>
      <c r="E92" t="s">
        <v>111</v>
      </c>
      <c r="F92" s="1">
        <v>0.37568842592592594</v>
      </c>
      <c r="G92" s="1">
        <f>F92-H92</f>
        <v>0.026140972222222225</v>
      </c>
      <c r="H92" s="1">
        <v>0.3495474537037037</v>
      </c>
      <c r="J92" s="1">
        <v>0.38537268518518514</v>
      </c>
      <c r="L92" s="9">
        <f>J92-G92</f>
        <v>0.3592317129629629</v>
      </c>
    </row>
    <row r="93" spans="1:12" ht="12.75">
      <c r="A93" s="7">
        <f>A92+1</f>
        <v>2</v>
      </c>
      <c r="B93" s="7">
        <v>95</v>
      </c>
      <c r="C93" t="s">
        <v>41</v>
      </c>
      <c r="D93" t="s">
        <v>110</v>
      </c>
      <c r="E93" t="s">
        <v>114</v>
      </c>
      <c r="F93" s="1">
        <v>0.3766364583333333</v>
      </c>
      <c r="G93" s="1">
        <f>F93-H93</f>
        <v>0.0270890046296296</v>
      </c>
      <c r="H93" s="1">
        <v>0.3495474537037037</v>
      </c>
      <c r="J93" s="1">
        <v>0.3868310185185185</v>
      </c>
      <c r="L93" s="9">
        <f>J93-G93</f>
        <v>0.3597420138888889</v>
      </c>
    </row>
    <row r="94" spans="1:12" ht="12.75">
      <c r="A94" s="7">
        <f>A93+1</f>
        <v>3</v>
      </c>
      <c r="B94" s="7">
        <v>93</v>
      </c>
      <c r="C94" t="s">
        <v>56</v>
      </c>
      <c r="D94" t="s">
        <v>110</v>
      </c>
      <c r="E94" t="s">
        <v>113</v>
      </c>
      <c r="F94" s="1">
        <v>0.3764150462962963</v>
      </c>
      <c r="G94" s="1">
        <f>F94-H94</f>
        <v>0.026867592592592582</v>
      </c>
      <c r="H94" s="1">
        <v>0.3495474537037037</v>
      </c>
      <c r="J94" s="1">
        <v>0.3891585648148148</v>
      </c>
      <c r="L94" s="9">
        <f>J94-G94</f>
        <v>0.36229097222222223</v>
      </c>
    </row>
    <row r="95" spans="1:12" ht="12.75">
      <c r="A95" s="7">
        <f>A94+1</f>
        <v>4</v>
      </c>
      <c r="B95" s="7">
        <v>92</v>
      </c>
      <c r="C95" t="s">
        <v>24</v>
      </c>
      <c r="D95" t="s">
        <v>110</v>
      </c>
      <c r="E95" t="s">
        <v>112</v>
      </c>
      <c r="F95" s="1">
        <v>0.3760918981481482</v>
      </c>
      <c r="G95" s="1">
        <f>F95-H95</f>
        <v>0.02654444444444448</v>
      </c>
      <c r="H95" s="1">
        <v>0.3495474537037037</v>
      </c>
      <c r="J95" s="1">
        <v>0.3920266203703704</v>
      </c>
      <c r="L95" s="9">
        <f>J95-G95</f>
        <v>0.3654821759259259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4.57421875" style="86" customWidth="1"/>
    <col min="2" max="2" width="3.57421875" style="83" customWidth="1"/>
    <col min="3" max="3" width="3.00390625" style="221" customWidth="1"/>
    <col min="4" max="4" width="15.140625" style="220" customWidth="1"/>
    <col min="5" max="5" width="11.28125" style="220" customWidth="1"/>
    <col min="6" max="6" width="10.28125" style="222" customWidth="1"/>
    <col min="7" max="7" width="5.7109375" style="220" customWidth="1"/>
    <col min="8" max="8" width="10.57421875" style="254" bestFit="1" customWidth="1"/>
    <col min="9" max="9" width="7.7109375" style="100" customWidth="1"/>
    <col min="10" max="10" width="9.28125" style="253" bestFit="1" customWidth="1"/>
    <col min="11" max="11" width="10.57421875" style="221" bestFit="1" customWidth="1"/>
    <col min="12" max="16384" width="9.140625" style="220" customWidth="1"/>
  </cols>
  <sheetData>
    <row r="1" spans="4:11" ht="12.75">
      <c r="D1" s="223" t="s">
        <v>180</v>
      </c>
      <c r="E1" s="253"/>
      <c r="K1" s="221" t="s">
        <v>184</v>
      </c>
    </row>
    <row r="2" spans="1:11" ht="12.75">
      <c r="A2" s="92">
        <v>8.3</v>
      </c>
      <c r="D2" s="253"/>
      <c r="E2" s="253"/>
      <c r="F2" s="221" t="s">
        <v>3</v>
      </c>
      <c r="G2" s="223" t="s">
        <v>181</v>
      </c>
      <c r="H2" s="221" t="s">
        <v>454</v>
      </c>
      <c r="I2" s="100" t="s">
        <v>188</v>
      </c>
      <c r="J2" s="221" t="s">
        <v>189</v>
      </c>
      <c r="K2" s="221" t="s">
        <v>6</v>
      </c>
    </row>
    <row r="3" ht="12.75">
      <c r="D3" s="223" t="s">
        <v>187</v>
      </c>
    </row>
    <row r="4" spans="2:16" ht="12.75">
      <c r="B4" s="83" t="s">
        <v>190</v>
      </c>
      <c r="C4" s="221">
        <v>7</v>
      </c>
      <c r="D4" s="253" t="s">
        <v>12</v>
      </c>
      <c r="E4" s="253" t="s">
        <v>200</v>
      </c>
      <c r="F4" s="254" t="s">
        <v>11</v>
      </c>
      <c r="G4" s="253" t="s">
        <v>8</v>
      </c>
      <c r="H4" s="100">
        <v>0.0052662037037037035</v>
      </c>
      <c r="I4" s="100">
        <v>0.000636574074074074</v>
      </c>
      <c r="J4" s="260">
        <v>0.005858796296296297</v>
      </c>
      <c r="K4" s="100">
        <f>J4-I4</f>
        <v>0.005222222222222223</v>
      </c>
      <c r="M4" s="222"/>
      <c r="O4" s="101"/>
      <c r="P4" s="102"/>
    </row>
    <row r="5" spans="2:16" ht="12.75">
      <c r="B5" s="83" t="s">
        <v>190</v>
      </c>
      <c r="C5" s="221">
        <v>5</v>
      </c>
      <c r="D5" s="253" t="s">
        <v>115</v>
      </c>
      <c r="E5" s="253" t="s">
        <v>191</v>
      </c>
      <c r="F5" s="254" t="s">
        <v>41</v>
      </c>
      <c r="G5" s="253" t="s">
        <v>8</v>
      </c>
      <c r="H5" s="100">
        <v>0.005497685185185185</v>
      </c>
      <c r="I5" s="100">
        <v>0.0004050925925925926</v>
      </c>
      <c r="J5" s="260">
        <v>0.005902777777777778</v>
      </c>
      <c r="K5" s="100">
        <f>J5-I5</f>
        <v>0.005497685185185185</v>
      </c>
      <c r="M5" s="222"/>
      <c r="O5" s="101"/>
      <c r="P5" s="102"/>
    </row>
    <row r="6" spans="2:16" ht="12.75">
      <c r="B6" s="83" t="s">
        <v>190</v>
      </c>
      <c r="C6" s="221">
        <v>3</v>
      </c>
      <c r="D6" s="253" t="s">
        <v>19</v>
      </c>
      <c r="E6" s="253" t="s">
        <v>208</v>
      </c>
      <c r="F6" s="254" t="s">
        <v>18</v>
      </c>
      <c r="G6" s="253" t="s">
        <v>8</v>
      </c>
      <c r="H6" s="100">
        <v>0.005555555555555556</v>
      </c>
      <c r="I6" s="100">
        <v>0.00034722222222222224</v>
      </c>
      <c r="J6" s="260">
        <v>0.005930555555555554</v>
      </c>
      <c r="K6" s="100">
        <f>J6-I6</f>
        <v>0.0055833333333333325</v>
      </c>
      <c r="M6" s="222"/>
      <c r="O6" s="101"/>
      <c r="P6" s="102"/>
    </row>
    <row r="7" spans="2:16" ht="12.75">
      <c r="B7" s="83" t="s">
        <v>190</v>
      </c>
      <c r="C7" s="221">
        <v>2</v>
      </c>
      <c r="D7" s="253" t="s">
        <v>53</v>
      </c>
      <c r="E7" s="253" t="s">
        <v>218</v>
      </c>
      <c r="F7" s="254" t="s">
        <v>52</v>
      </c>
      <c r="G7" s="253" t="s">
        <v>8</v>
      </c>
      <c r="H7" s="100">
        <v>0.005787037037037038</v>
      </c>
      <c r="I7" s="100">
        <v>0.00011574074074074073</v>
      </c>
      <c r="J7" s="260">
        <v>0.005958564814814815</v>
      </c>
      <c r="K7" s="100">
        <f>J7-I7</f>
        <v>0.005842824074074074</v>
      </c>
      <c r="L7" s="71"/>
      <c r="M7" s="222"/>
      <c r="O7" s="101"/>
      <c r="P7" s="102"/>
    </row>
    <row r="8" spans="2:16" ht="12.75">
      <c r="B8" s="83" t="s">
        <v>190</v>
      </c>
      <c r="C8" s="221">
        <v>4</v>
      </c>
      <c r="D8" s="253" t="s">
        <v>23</v>
      </c>
      <c r="E8" s="62" t="s">
        <v>331</v>
      </c>
      <c r="F8" s="254" t="s">
        <v>20</v>
      </c>
      <c r="G8" s="253" t="s">
        <v>8</v>
      </c>
      <c r="H8" s="100">
        <v>0.005555555555555556</v>
      </c>
      <c r="I8" s="100">
        <v>0.00034722222222222224</v>
      </c>
      <c r="J8" s="260">
        <v>0.00599537037037037</v>
      </c>
      <c r="K8" s="100">
        <f>J8-I8</f>
        <v>0.005648148148148148</v>
      </c>
      <c r="M8" s="222"/>
      <c r="O8" s="101"/>
      <c r="P8" s="102"/>
    </row>
    <row r="9" spans="2:16" ht="12.75">
      <c r="B9" s="83" t="s">
        <v>190</v>
      </c>
      <c r="C9" s="221">
        <v>1</v>
      </c>
      <c r="D9" s="253" t="s">
        <v>451</v>
      </c>
      <c r="E9" s="253" t="s">
        <v>452</v>
      </c>
      <c r="F9" s="254" t="s">
        <v>41</v>
      </c>
      <c r="G9" s="253" t="s">
        <v>8</v>
      </c>
      <c r="H9" s="100">
        <v>0.005902777777777778</v>
      </c>
      <c r="I9" s="100">
        <v>0</v>
      </c>
      <c r="M9" s="222"/>
      <c r="O9" s="101"/>
      <c r="P9" s="102"/>
    </row>
    <row r="10" spans="2:16" ht="12.75">
      <c r="B10" s="83" t="s">
        <v>190</v>
      </c>
      <c r="C10" s="221">
        <v>6</v>
      </c>
      <c r="D10" s="253" t="s">
        <v>25</v>
      </c>
      <c r="E10" s="62" t="s">
        <v>278</v>
      </c>
      <c r="F10" s="254" t="s">
        <v>24</v>
      </c>
      <c r="G10" s="253" t="s">
        <v>8</v>
      </c>
      <c r="H10" s="100">
        <v>0.005497685185185185</v>
      </c>
      <c r="I10" s="100">
        <v>0.0004050925925925926</v>
      </c>
      <c r="K10" s="100"/>
      <c r="L10" s="71"/>
      <c r="M10" s="222"/>
      <c r="O10" s="101"/>
      <c r="P10" s="102"/>
    </row>
    <row r="12" spans="4:7" ht="12.75">
      <c r="D12" s="253"/>
      <c r="E12" s="253"/>
      <c r="F12" s="254"/>
      <c r="G12" s="253"/>
    </row>
    <row r="13" spans="1:7" ht="12.75">
      <c r="A13" s="92">
        <v>8.34</v>
      </c>
      <c r="D13" s="253"/>
      <c r="E13" s="253"/>
      <c r="F13" s="254"/>
      <c r="G13" s="253"/>
    </row>
    <row r="14" ht="12.75">
      <c r="D14" s="223" t="s">
        <v>230</v>
      </c>
    </row>
    <row r="15" spans="2:11" ht="12.75">
      <c r="B15" s="83" t="s">
        <v>202</v>
      </c>
      <c r="C15" s="221">
        <v>1</v>
      </c>
      <c r="D15" s="253" t="s">
        <v>235</v>
      </c>
      <c r="E15" s="253" t="s">
        <v>236</v>
      </c>
      <c r="F15" s="254" t="s">
        <v>41</v>
      </c>
      <c r="G15" s="253" t="s">
        <v>16</v>
      </c>
      <c r="H15" s="100">
        <v>0.007349537037037037</v>
      </c>
      <c r="I15" s="100">
        <v>0</v>
      </c>
      <c r="J15" s="260">
        <v>0.00696875</v>
      </c>
      <c r="K15" s="100">
        <f>J15-I15</f>
        <v>0.00696875</v>
      </c>
    </row>
    <row r="16" spans="2:11" ht="12.75">
      <c r="B16" s="83" t="s">
        <v>202</v>
      </c>
      <c r="C16" s="221">
        <v>3</v>
      </c>
      <c r="D16" s="253" t="s">
        <v>97</v>
      </c>
      <c r="E16" s="253" t="s">
        <v>313</v>
      </c>
      <c r="F16" s="254" t="s">
        <v>41</v>
      </c>
      <c r="G16" s="253" t="s">
        <v>16</v>
      </c>
      <c r="H16" s="100">
        <v>0.006886574074074074</v>
      </c>
      <c r="I16" s="100">
        <v>0.0004629629629629629</v>
      </c>
      <c r="J16" s="260">
        <v>0.007175925925925926</v>
      </c>
      <c r="K16" s="100">
        <f>J16-I16</f>
        <v>0.006712962962962963</v>
      </c>
    </row>
    <row r="17" spans="2:11" ht="12.75">
      <c r="B17" s="83" t="s">
        <v>202</v>
      </c>
      <c r="C17" s="221">
        <v>7</v>
      </c>
      <c r="D17" s="253" t="s">
        <v>392</v>
      </c>
      <c r="E17" s="62" t="s">
        <v>393</v>
      </c>
      <c r="F17" s="254" t="s">
        <v>7</v>
      </c>
      <c r="G17" s="253" t="s">
        <v>16</v>
      </c>
      <c r="H17" s="100">
        <v>0.00625</v>
      </c>
      <c r="I17" s="100">
        <v>0.001099537037037037</v>
      </c>
      <c r="J17" s="260">
        <v>0.0071956018518518515</v>
      </c>
      <c r="K17" s="100">
        <f>J17-I17</f>
        <v>0.006096064814814815</v>
      </c>
    </row>
    <row r="18" spans="2:11" ht="12.75">
      <c r="B18" s="83" t="s">
        <v>202</v>
      </c>
      <c r="C18" s="221">
        <v>6</v>
      </c>
      <c r="D18" s="253" t="s">
        <v>308</v>
      </c>
      <c r="E18" s="62" t="s">
        <v>309</v>
      </c>
      <c r="F18" s="254" t="s">
        <v>18</v>
      </c>
      <c r="G18" s="253" t="s">
        <v>16</v>
      </c>
      <c r="H18" s="100">
        <v>0.006307870370370371</v>
      </c>
      <c r="I18" s="100">
        <v>0.0010416666666666667</v>
      </c>
      <c r="J18" s="260">
        <v>0.007232638888888888</v>
      </c>
      <c r="K18" s="100">
        <f>J18-I18</f>
        <v>0.006190972222222222</v>
      </c>
    </row>
    <row r="19" spans="2:11" ht="12.75">
      <c r="B19" s="83" t="s">
        <v>202</v>
      </c>
      <c r="C19" s="221">
        <v>8</v>
      </c>
      <c r="D19" s="253" t="s">
        <v>68</v>
      </c>
      <c r="E19" s="62" t="s">
        <v>253</v>
      </c>
      <c r="F19" s="254" t="s">
        <v>18</v>
      </c>
      <c r="G19" s="253" t="s">
        <v>16</v>
      </c>
      <c r="H19" s="100">
        <v>0.005960648148148149</v>
      </c>
      <c r="I19" s="100">
        <v>0.001388888888888889</v>
      </c>
      <c r="J19" s="260">
        <v>0.007318287037037037</v>
      </c>
      <c r="K19" s="100">
        <f>J19-I19</f>
        <v>0.005929398148148148</v>
      </c>
    </row>
    <row r="20" spans="2:11" ht="12.75">
      <c r="B20" s="83" t="s">
        <v>202</v>
      </c>
      <c r="C20" s="221">
        <v>2</v>
      </c>
      <c r="D20" s="253" t="s">
        <v>88</v>
      </c>
      <c r="E20" s="62" t="s">
        <v>249</v>
      </c>
      <c r="F20" s="254" t="s">
        <v>56</v>
      </c>
      <c r="G20" s="253" t="s">
        <v>16</v>
      </c>
      <c r="H20" s="100">
        <v>0.007175925925925926</v>
      </c>
      <c r="I20" s="100">
        <v>0.00017361111111111112</v>
      </c>
      <c r="K20" s="100"/>
    </row>
    <row r="21" spans="2:11" ht="12.75">
      <c r="B21" s="83" t="s">
        <v>202</v>
      </c>
      <c r="C21" s="221">
        <v>4</v>
      </c>
      <c r="D21" s="253" t="s">
        <v>81</v>
      </c>
      <c r="E21" s="62" t="s">
        <v>324</v>
      </c>
      <c r="F21" s="254" t="s">
        <v>41</v>
      </c>
      <c r="G21" s="253" t="s">
        <v>16</v>
      </c>
      <c r="H21" s="100">
        <v>0.006828703703703704</v>
      </c>
      <c r="I21" s="100">
        <v>0.0005208333333333333</v>
      </c>
      <c r="K21" s="100"/>
    </row>
    <row r="22" spans="2:11" ht="12.75">
      <c r="B22" s="83" t="s">
        <v>202</v>
      </c>
      <c r="C22" s="221">
        <v>5</v>
      </c>
      <c r="D22" s="253" t="s">
        <v>449</v>
      </c>
      <c r="E22" s="62" t="s">
        <v>450</v>
      </c>
      <c r="F22" s="254" t="s">
        <v>41</v>
      </c>
      <c r="G22" s="253" t="s">
        <v>16</v>
      </c>
      <c r="H22" s="100">
        <v>0.006539351851851852</v>
      </c>
      <c r="I22" s="100">
        <v>0.0008101851851851852</v>
      </c>
      <c r="K22" s="100"/>
    </row>
    <row r="24" spans="1:8" ht="12.75">
      <c r="A24" s="92"/>
      <c r="H24" s="224"/>
    </row>
    <row r="25" spans="1:8" ht="12.75">
      <c r="A25" s="92">
        <v>8.38</v>
      </c>
      <c r="H25" s="224"/>
    </row>
    <row r="26" ht="12.75">
      <c r="D26" s="223" t="s">
        <v>230</v>
      </c>
    </row>
    <row r="27" spans="2:11" ht="12.75">
      <c r="B27" s="83" t="s">
        <v>217</v>
      </c>
      <c r="C27" s="221">
        <v>3</v>
      </c>
      <c r="D27" s="253" t="s">
        <v>322</v>
      </c>
      <c r="E27" s="220" t="s">
        <v>323</v>
      </c>
      <c r="F27" s="222" t="s">
        <v>41</v>
      </c>
      <c r="G27" s="220" t="s">
        <v>16</v>
      </c>
      <c r="H27" s="100">
        <v>0.006828703703703704</v>
      </c>
      <c r="I27" s="100">
        <v>0.0004050925925925926</v>
      </c>
      <c r="J27" s="260">
        <v>0.006981481481481481</v>
      </c>
      <c r="K27" s="100">
        <f aca="true" t="shared" si="0" ref="K27:K32">J27-I27</f>
        <v>0.0065763888888888886</v>
      </c>
    </row>
    <row r="28" spans="2:11" ht="12.75">
      <c r="B28" s="83" t="s">
        <v>217</v>
      </c>
      <c r="C28" s="221">
        <v>6</v>
      </c>
      <c r="D28" s="253" t="s">
        <v>80</v>
      </c>
      <c r="E28" s="62" t="s">
        <v>238</v>
      </c>
      <c r="F28" s="254" t="s">
        <v>18</v>
      </c>
      <c r="G28" s="253" t="s">
        <v>16</v>
      </c>
      <c r="H28" s="100">
        <v>0.006423611111111112</v>
      </c>
      <c r="I28" s="100">
        <v>0.0008101851851851852</v>
      </c>
      <c r="J28" s="260">
        <v>0.007071180555555555</v>
      </c>
      <c r="K28" s="100">
        <f t="shared" si="0"/>
        <v>0.00626099537037037</v>
      </c>
    </row>
    <row r="29" spans="2:11" ht="12.75">
      <c r="B29" s="83" t="s">
        <v>217</v>
      </c>
      <c r="C29" s="221">
        <v>8</v>
      </c>
      <c r="D29" s="253" t="s">
        <v>402</v>
      </c>
      <c r="E29" s="253" t="s">
        <v>403</v>
      </c>
      <c r="F29" s="254" t="s">
        <v>7</v>
      </c>
      <c r="G29" s="253" t="s">
        <v>16</v>
      </c>
      <c r="H29" s="100">
        <v>0.0061342592592592594</v>
      </c>
      <c r="I29" s="100">
        <v>0.001099537037037037</v>
      </c>
      <c r="J29" s="260">
        <v>0.007103009259259259</v>
      </c>
      <c r="K29" s="100">
        <f t="shared" si="0"/>
        <v>0.0060034722222222225</v>
      </c>
    </row>
    <row r="30" spans="2:11" ht="12.75">
      <c r="B30" s="83" t="s">
        <v>217</v>
      </c>
      <c r="C30" s="221">
        <v>1</v>
      </c>
      <c r="D30" s="253" t="s">
        <v>156</v>
      </c>
      <c r="E30" s="62" t="s">
        <v>325</v>
      </c>
      <c r="F30" s="254" t="s">
        <v>41</v>
      </c>
      <c r="G30" s="253" t="s">
        <v>16</v>
      </c>
      <c r="H30" s="100">
        <v>0.007233796296296296</v>
      </c>
      <c r="I30" s="100">
        <v>0</v>
      </c>
      <c r="J30" s="260">
        <v>0.007192129629629631</v>
      </c>
      <c r="K30" s="100">
        <f t="shared" si="0"/>
        <v>0.007192129629629631</v>
      </c>
    </row>
    <row r="31" spans="2:11" ht="12.75">
      <c r="B31" s="83" t="s">
        <v>217</v>
      </c>
      <c r="C31" s="221">
        <v>7</v>
      </c>
      <c r="D31" s="253" t="s">
        <v>115</v>
      </c>
      <c r="E31" s="253" t="s">
        <v>296</v>
      </c>
      <c r="F31" s="254" t="s">
        <v>39</v>
      </c>
      <c r="G31" s="253" t="s">
        <v>16</v>
      </c>
      <c r="H31" s="100">
        <v>0.00625</v>
      </c>
      <c r="I31" s="100">
        <v>0.0009837962962962964</v>
      </c>
      <c r="J31" s="260">
        <v>0.007341435185185186</v>
      </c>
      <c r="K31" s="100">
        <f t="shared" si="0"/>
        <v>0.00635763888888889</v>
      </c>
    </row>
    <row r="32" spans="2:11" ht="12.75">
      <c r="B32" s="83" t="s">
        <v>217</v>
      </c>
      <c r="C32" s="221">
        <v>2</v>
      </c>
      <c r="D32" s="253" t="s">
        <v>92</v>
      </c>
      <c r="E32" s="253" t="s">
        <v>307</v>
      </c>
      <c r="F32" s="254" t="s">
        <v>7</v>
      </c>
      <c r="G32" s="253" t="s">
        <v>16</v>
      </c>
      <c r="H32" s="100">
        <v>0.006944444444444444</v>
      </c>
      <c r="I32" s="100">
        <v>0.0002893518518518519</v>
      </c>
      <c r="J32" s="260">
        <v>0.007387731481481481</v>
      </c>
      <c r="K32" s="100">
        <f t="shared" si="0"/>
        <v>0.007098379629629629</v>
      </c>
    </row>
    <row r="33" spans="2:11" ht="12.75">
      <c r="B33" s="83" t="s">
        <v>217</v>
      </c>
      <c r="C33" s="221">
        <v>4</v>
      </c>
      <c r="D33" s="253" t="s">
        <v>106</v>
      </c>
      <c r="E33" s="62" t="s">
        <v>297</v>
      </c>
      <c r="F33" s="254" t="s">
        <v>56</v>
      </c>
      <c r="G33" s="253" t="s">
        <v>16</v>
      </c>
      <c r="H33" s="100">
        <v>0.006828703703703704</v>
      </c>
      <c r="I33" s="100">
        <v>0.0004050925925925926</v>
      </c>
      <c r="J33" s="260"/>
      <c r="K33" s="100"/>
    </row>
    <row r="34" spans="2:11" ht="12.75">
      <c r="B34" s="83" t="s">
        <v>217</v>
      </c>
      <c r="C34" s="221">
        <v>5</v>
      </c>
      <c r="D34" s="253" t="s">
        <v>466</v>
      </c>
      <c r="E34" s="253" t="s">
        <v>324</v>
      </c>
      <c r="F34" s="254" t="s">
        <v>39</v>
      </c>
      <c r="G34" s="253" t="s">
        <v>16</v>
      </c>
      <c r="H34" s="100">
        <v>0.0066550925925925935</v>
      </c>
      <c r="I34" s="100">
        <v>0.0005787037037037038</v>
      </c>
      <c r="K34" s="100"/>
    </row>
    <row r="35" spans="5:8" ht="12.75">
      <c r="E35" s="71"/>
      <c r="H35" s="224"/>
    </row>
    <row r="36" ht="12.75">
      <c r="A36" s="92">
        <v>8.42</v>
      </c>
    </row>
    <row r="37" ht="12.75">
      <c r="D37" s="223" t="s">
        <v>187</v>
      </c>
    </row>
    <row r="38" spans="2:11" ht="12.75">
      <c r="B38" s="83" t="s">
        <v>231</v>
      </c>
      <c r="C38" s="221">
        <v>3</v>
      </c>
      <c r="D38" s="253" t="s">
        <v>59</v>
      </c>
      <c r="E38" s="62" t="s">
        <v>197</v>
      </c>
      <c r="F38" s="254" t="s">
        <v>31</v>
      </c>
      <c r="G38" s="253" t="s">
        <v>8</v>
      </c>
      <c r="H38" s="100">
        <v>0.005960648148148149</v>
      </c>
      <c r="I38" s="100">
        <v>0.00023148148148148146</v>
      </c>
      <c r="J38" s="260">
        <v>0.005871527777777778</v>
      </c>
      <c r="K38" s="100">
        <f aca="true" t="shared" si="1" ref="K38:K44">J38-I38</f>
        <v>0.005640046296296296</v>
      </c>
    </row>
    <row r="39" spans="2:11" ht="12.75">
      <c r="B39" s="83" t="s">
        <v>231</v>
      </c>
      <c r="C39" s="221">
        <v>1</v>
      </c>
      <c r="D39" s="253" t="s">
        <v>406</v>
      </c>
      <c r="E39" s="253" t="s">
        <v>407</v>
      </c>
      <c r="F39" s="254" t="s">
        <v>39</v>
      </c>
      <c r="G39" s="253" t="s">
        <v>8</v>
      </c>
      <c r="H39" s="100">
        <v>0.00619212962962963</v>
      </c>
      <c r="I39" s="100">
        <v>0</v>
      </c>
      <c r="J39" s="260">
        <v>0.005953703703703704</v>
      </c>
      <c r="K39" s="100">
        <f t="shared" si="1"/>
        <v>0.005953703703703704</v>
      </c>
    </row>
    <row r="40" spans="2:11" ht="12.75">
      <c r="B40" s="83" t="s">
        <v>231</v>
      </c>
      <c r="C40" s="221">
        <v>2</v>
      </c>
      <c r="D40" s="253" t="s">
        <v>51</v>
      </c>
      <c r="E40" s="253" t="s">
        <v>288</v>
      </c>
      <c r="F40" s="254" t="s">
        <v>7</v>
      </c>
      <c r="G40" s="253" t="s">
        <v>8</v>
      </c>
      <c r="H40" s="100">
        <v>0.006018518518518518</v>
      </c>
      <c r="I40" s="100">
        <v>0.00017361111111111112</v>
      </c>
      <c r="J40" s="260">
        <v>0.006075231481481481</v>
      </c>
      <c r="K40" s="100">
        <f t="shared" si="1"/>
        <v>0.00590162037037037</v>
      </c>
    </row>
    <row r="41" spans="2:11" ht="12.75" customHeight="1">
      <c r="B41" s="83" t="s">
        <v>231</v>
      </c>
      <c r="C41" s="221">
        <v>5</v>
      </c>
      <c r="D41" s="253" t="s">
        <v>262</v>
      </c>
      <c r="E41" s="253" t="s">
        <v>263</v>
      </c>
      <c r="F41" s="254" t="s">
        <v>29</v>
      </c>
      <c r="G41" s="253" t="s">
        <v>8</v>
      </c>
      <c r="H41" s="100">
        <v>0.005671296296296296</v>
      </c>
      <c r="I41" s="100">
        <v>0.0005208333333333333</v>
      </c>
      <c r="J41" s="260">
        <v>0.006086805555555556</v>
      </c>
      <c r="K41" s="100">
        <f t="shared" si="1"/>
        <v>0.005565972222222223</v>
      </c>
    </row>
    <row r="42" spans="2:11" ht="12.75" customHeight="1">
      <c r="B42" s="83" t="s">
        <v>231</v>
      </c>
      <c r="C42" s="221">
        <v>8</v>
      </c>
      <c r="D42" s="253" t="s">
        <v>380</v>
      </c>
      <c r="E42" s="62" t="s">
        <v>270</v>
      </c>
      <c r="F42" s="254" t="s">
        <v>39</v>
      </c>
      <c r="G42" s="253" t="s">
        <v>8</v>
      </c>
      <c r="H42" s="100">
        <v>0.005613425925925927</v>
      </c>
      <c r="I42" s="100">
        <v>0.0005787037037037038</v>
      </c>
      <c r="J42" s="260">
        <v>0.00612962962962963</v>
      </c>
      <c r="K42" s="100">
        <f t="shared" si="1"/>
        <v>0.005550925925925926</v>
      </c>
    </row>
    <row r="43" spans="2:11" ht="12.75" customHeight="1">
      <c r="B43" s="83" t="s">
        <v>231</v>
      </c>
      <c r="C43" s="221">
        <v>6</v>
      </c>
      <c r="D43" s="253" t="s">
        <v>428</v>
      </c>
      <c r="E43" s="62" t="s">
        <v>345</v>
      </c>
      <c r="F43" s="254" t="s">
        <v>29</v>
      </c>
      <c r="G43" s="253" t="s">
        <v>8</v>
      </c>
      <c r="H43" s="100">
        <v>0.005613425925925927</v>
      </c>
      <c r="I43" s="100">
        <v>0.0005787037037037038</v>
      </c>
      <c r="J43" s="260">
        <v>0.0061736111111111115</v>
      </c>
      <c r="K43" s="100">
        <f t="shared" si="1"/>
        <v>0.005594907407407408</v>
      </c>
    </row>
    <row r="44" spans="2:11" ht="12.75" customHeight="1">
      <c r="B44" s="83" t="s">
        <v>231</v>
      </c>
      <c r="C44" s="221">
        <v>7</v>
      </c>
      <c r="D44" s="253" t="s">
        <v>228</v>
      </c>
      <c r="E44" s="253" t="s">
        <v>215</v>
      </c>
      <c r="F44" s="254" t="s">
        <v>31</v>
      </c>
      <c r="G44" s="253" t="s">
        <v>8</v>
      </c>
      <c r="H44" s="100">
        <v>0.005613425925925927</v>
      </c>
      <c r="I44" s="100">
        <v>0.0005787037037037038</v>
      </c>
      <c r="J44" s="260">
        <v>0.006447916666666667</v>
      </c>
      <c r="K44" s="100">
        <f t="shared" si="1"/>
        <v>0.005869212962962963</v>
      </c>
    </row>
    <row r="45" spans="2:11" ht="12.75" customHeight="1">
      <c r="B45" s="83" t="s">
        <v>231</v>
      </c>
      <c r="C45" s="221">
        <v>4</v>
      </c>
      <c r="D45" s="253" t="s">
        <v>63</v>
      </c>
      <c r="E45" s="253" t="s">
        <v>277</v>
      </c>
      <c r="F45" s="254" t="s">
        <v>31</v>
      </c>
      <c r="G45" s="253" t="s">
        <v>8</v>
      </c>
      <c r="H45" s="100">
        <v>0.005902777777777778</v>
      </c>
      <c r="I45" s="100">
        <v>0.0002893518518518519</v>
      </c>
      <c r="K45" s="100"/>
    </row>
    <row r="46" spans="5:8" ht="12.75" customHeight="1">
      <c r="E46" s="71"/>
      <c r="H46" s="224"/>
    </row>
    <row r="47" spans="1:7" ht="12.75" customHeight="1">
      <c r="A47" s="92">
        <v>8.46</v>
      </c>
      <c r="D47" s="253"/>
      <c r="E47" s="253"/>
      <c r="F47" s="254"/>
      <c r="G47" s="253"/>
    </row>
    <row r="48" ht="12.75" customHeight="1">
      <c r="D48" s="152" t="s">
        <v>471</v>
      </c>
    </row>
    <row r="49" spans="2:11" ht="12.75">
      <c r="B49" s="83" t="s">
        <v>242</v>
      </c>
      <c r="C49" s="221">
        <v>1</v>
      </c>
      <c r="D49" s="253" t="s">
        <v>32</v>
      </c>
      <c r="E49" s="62" t="s">
        <v>193</v>
      </c>
      <c r="F49" s="254" t="s">
        <v>7</v>
      </c>
      <c r="G49" s="253" t="s">
        <v>8</v>
      </c>
      <c r="H49" s="100">
        <v>0.007638888888888889</v>
      </c>
      <c r="I49" s="100">
        <v>0</v>
      </c>
      <c r="J49" s="260">
        <v>0.007362268518518518</v>
      </c>
      <c r="K49" s="100">
        <f aca="true" t="shared" si="2" ref="K49:K55">J49-I49</f>
        <v>0.007362268518518518</v>
      </c>
    </row>
    <row r="50" spans="2:11" ht="12.75">
      <c r="B50" s="83" t="s">
        <v>242</v>
      </c>
      <c r="C50" s="221">
        <v>2</v>
      </c>
      <c r="D50" s="253" t="s">
        <v>156</v>
      </c>
      <c r="E50" s="62" t="s">
        <v>349</v>
      </c>
      <c r="F50" s="254" t="s">
        <v>11</v>
      </c>
      <c r="G50" s="253" t="s">
        <v>8</v>
      </c>
      <c r="H50" s="100">
        <v>0.007349537037037037</v>
      </c>
      <c r="I50" s="100">
        <v>0.0002893518518518519</v>
      </c>
      <c r="J50" s="260">
        <v>0.007409722222222223</v>
      </c>
      <c r="K50" s="100">
        <f t="shared" si="2"/>
        <v>0.007120370370370371</v>
      </c>
    </row>
    <row r="51" spans="2:11" ht="12.75">
      <c r="B51" s="83" t="s">
        <v>242</v>
      </c>
      <c r="C51" s="221">
        <v>4</v>
      </c>
      <c r="D51" s="253" t="s">
        <v>224</v>
      </c>
      <c r="E51" s="253" t="s">
        <v>225</v>
      </c>
      <c r="F51" s="254" t="s">
        <v>226</v>
      </c>
      <c r="G51" s="253" t="s">
        <v>8</v>
      </c>
      <c r="H51" s="100">
        <v>0.007060185185185184</v>
      </c>
      <c r="I51" s="100">
        <v>0.0005787037037037038</v>
      </c>
      <c r="J51" s="260">
        <v>0.007490740740740741</v>
      </c>
      <c r="K51" s="100">
        <f t="shared" si="2"/>
        <v>0.006912037037037038</v>
      </c>
    </row>
    <row r="52" spans="2:11" ht="12.75">
      <c r="B52" s="83" t="s">
        <v>242</v>
      </c>
      <c r="C52" s="221">
        <v>6</v>
      </c>
      <c r="D52" s="253" t="s">
        <v>267</v>
      </c>
      <c r="E52" s="253" t="s">
        <v>207</v>
      </c>
      <c r="F52" s="254" t="s">
        <v>54</v>
      </c>
      <c r="G52" s="253" t="s">
        <v>8</v>
      </c>
      <c r="H52" s="100">
        <v>0.006597222222222222</v>
      </c>
      <c r="I52" s="100">
        <v>0.0010416666666666667</v>
      </c>
      <c r="J52" s="260">
        <v>0.007539351851851853</v>
      </c>
      <c r="K52" s="100">
        <f t="shared" si="2"/>
        <v>0.006497685185185186</v>
      </c>
    </row>
    <row r="53" spans="2:11" ht="12.75">
      <c r="B53" s="83" t="s">
        <v>242</v>
      </c>
      <c r="C53" s="221">
        <v>5</v>
      </c>
      <c r="D53" s="253" t="s">
        <v>472</v>
      </c>
      <c r="E53" s="62" t="s">
        <v>263</v>
      </c>
      <c r="F53" s="254" t="s">
        <v>41</v>
      </c>
      <c r="G53" s="253" t="s">
        <v>8</v>
      </c>
      <c r="H53" s="100">
        <v>0.0066550925925925935</v>
      </c>
      <c r="I53" s="100">
        <v>0.0009837962962962964</v>
      </c>
      <c r="J53" s="260">
        <v>0.007547453703703705</v>
      </c>
      <c r="K53" s="100">
        <f t="shared" si="2"/>
        <v>0.006563657407407409</v>
      </c>
    </row>
    <row r="54" spans="2:11" ht="12.75">
      <c r="B54" s="83" t="s">
        <v>242</v>
      </c>
      <c r="C54" s="221">
        <v>3</v>
      </c>
      <c r="D54" s="253" t="s">
        <v>76</v>
      </c>
      <c r="E54" s="253" t="s">
        <v>196</v>
      </c>
      <c r="F54" s="254" t="s">
        <v>75</v>
      </c>
      <c r="G54" s="253" t="s">
        <v>8</v>
      </c>
      <c r="H54" s="100">
        <v>0.007291666666666666</v>
      </c>
      <c r="I54" s="100">
        <v>0.00034722222222222224</v>
      </c>
      <c r="J54" s="260">
        <v>0.007623842592592593</v>
      </c>
      <c r="K54" s="100">
        <f t="shared" si="2"/>
        <v>0.007276620370370371</v>
      </c>
    </row>
    <row r="55" spans="2:11" ht="12.75">
      <c r="B55" s="83" t="s">
        <v>242</v>
      </c>
      <c r="C55" s="221">
        <v>7</v>
      </c>
      <c r="D55" s="253" t="s">
        <v>78</v>
      </c>
      <c r="E55" s="62" t="s">
        <v>332</v>
      </c>
      <c r="F55" s="254" t="s">
        <v>18</v>
      </c>
      <c r="G55" s="253" t="s">
        <v>8</v>
      </c>
      <c r="H55" s="100">
        <v>0.006307870370370371</v>
      </c>
      <c r="I55" s="100">
        <v>0.0013310185185185185</v>
      </c>
      <c r="J55" s="260">
        <v>0.00768287037037037</v>
      </c>
      <c r="K55" s="100">
        <f t="shared" si="2"/>
        <v>0.006351851851851852</v>
      </c>
    </row>
    <row r="56" spans="8:14" ht="12.75">
      <c r="H56" s="224"/>
      <c r="L56" s="223" t="s">
        <v>473</v>
      </c>
      <c r="M56" s="223" t="s">
        <v>473</v>
      </c>
      <c r="N56" s="223" t="s">
        <v>474</v>
      </c>
    </row>
    <row r="57" spans="1:14" ht="12.75">
      <c r="A57" s="153">
        <v>8.5</v>
      </c>
      <c r="D57" s="253"/>
      <c r="E57" s="253"/>
      <c r="F57" s="254"/>
      <c r="G57" s="253"/>
      <c r="L57" s="223" t="s">
        <v>475</v>
      </c>
      <c r="M57" s="223" t="s">
        <v>476</v>
      </c>
      <c r="N57" s="223" t="s">
        <v>477</v>
      </c>
    </row>
    <row r="58" spans="4:14" ht="12.75">
      <c r="D58" s="52" t="s">
        <v>478</v>
      </c>
      <c r="L58" s="87" t="s">
        <v>479</v>
      </c>
      <c r="M58" s="87" t="s">
        <v>479</v>
      </c>
      <c r="N58" s="87" t="s">
        <v>453</v>
      </c>
    </row>
    <row r="59" spans="2:14" ht="12.75">
      <c r="B59" s="154" t="s">
        <v>255</v>
      </c>
      <c r="C59" s="155">
        <v>7</v>
      </c>
      <c r="D59" s="52" t="s">
        <v>17</v>
      </c>
      <c r="E59" s="52" t="s">
        <v>243</v>
      </c>
      <c r="F59" s="155" t="s">
        <v>15</v>
      </c>
      <c r="G59" s="52" t="s">
        <v>16</v>
      </c>
      <c r="H59" s="156">
        <v>0.006076388888888889</v>
      </c>
      <c r="I59" s="156">
        <v>0.0009837962962962964</v>
      </c>
      <c r="J59" s="157">
        <v>0.006886574074074074</v>
      </c>
      <c r="K59" s="156">
        <f aca="true" t="shared" si="3" ref="K59:K66">J59-I59</f>
        <v>0.005902777777777778</v>
      </c>
      <c r="L59" s="52">
        <f aca="true" t="shared" si="4" ref="L59:L66">M59+N59</f>
        <v>37</v>
      </c>
      <c r="M59" s="158">
        <v>8</v>
      </c>
      <c r="N59" s="220">
        <v>29</v>
      </c>
    </row>
    <row r="60" spans="2:14" ht="12.75">
      <c r="B60" s="83" t="s">
        <v>255</v>
      </c>
      <c r="C60" s="221">
        <v>6</v>
      </c>
      <c r="D60" s="253" t="s">
        <v>94</v>
      </c>
      <c r="E60" s="62" t="s">
        <v>306</v>
      </c>
      <c r="F60" s="254" t="s">
        <v>56</v>
      </c>
      <c r="G60" s="253" t="s">
        <v>16</v>
      </c>
      <c r="H60" s="100">
        <v>0.00619212962962963</v>
      </c>
      <c r="I60" s="100">
        <v>0.0008680555555555555</v>
      </c>
      <c r="J60" s="260">
        <v>0.00694675925925926</v>
      </c>
      <c r="K60" s="100">
        <f t="shared" si="3"/>
        <v>0.006078703703703704</v>
      </c>
      <c r="L60" s="220">
        <f t="shared" si="4"/>
        <v>36</v>
      </c>
      <c r="M60" s="158">
        <v>7</v>
      </c>
      <c r="N60" s="220">
        <v>29</v>
      </c>
    </row>
    <row r="61" spans="2:14" ht="12.75">
      <c r="B61" s="83" t="s">
        <v>255</v>
      </c>
      <c r="C61" s="221">
        <v>8</v>
      </c>
      <c r="D61" s="253" t="s">
        <v>384</v>
      </c>
      <c r="E61" s="62" t="s">
        <v>385</v>
      </c>
      <c r="F61" s="254" t="s">
        <v>7</v>
      </c>
      <c r="G61" s="253" t="s">
        <v>16</v>
      </c>
      <c r="H61" s="100">
        <v>0.005902777777777778</v>
      </c>
      <c r="I61" s="100">
        <v>0.0011574074074074073</v>
      </c>
      <c r="J61" s="260">
        <v>0.007030092592592592</v>
      </c>
      <c r="K61" s="100">
        <f t="shared" si="3"/>
        <v>0.005872685185185185</v>
      </c>
      <c r="L61" s="220">
        <f t="shared" si="4"/>
        <v>34</v>
      </c>
      <c r="M61" s="158">
        <v>6</v>
      </c>
      <c r="N61" s="220">
        <v>28</v>
      </c>
    </row>
    <row r="62" spans="2:14" ht="12.75">
      <c r="B62" s="83" t="s">
        <v>255</v>
      </c>
      <c r="C62" s="221">
        <v>1</v>
      </c>
      <c r="D62" s="253" t="s">
        <v>104</v>
      </c>
      <c r="E62" s="253" t="s">
        <v>312</v>
      </c>
      <c r="F62" s="254" t="s">
        <v>41</v>
      </c>
      <c r="G62" s="253" t="s">
        <v>16</v>
      </c>
      <c r="H62" s="100">
        <v>0.007060185185185184</v>
      </c>
      <c r="I62" s="100">
        <v>0</v>
      </c>
      <c r="J62" s="260">
        <v>0.007046296296296296</v>
      </c>
      <c r="K62" s="100">
        <f t="shared" si="3"/>
        <v>0.007046296296296296</v>
      </c>
      <c r="L62" s="220">
        <f t="shared" si="4"/>
        <v>31</v>
      </c>
      <c r="M62" s="158">
        <v>5</v>
      </c>
      <c r="N62" s="220">
        <v>26</v>
      </c>
    </row>
    <row r="63" spans="2:14" ht="12.75">
      <c r="B63" s="83" t="s">
        <v>255</v>
      </c>
      <c r="C63" s="221">
        <v>5</v>
      </c>
      <c r="D63" s="253" t="s">
        <v>87</v>
      </c>
      <c r="E63" s="62" t="s">
        <v>233</v>
      </c>
      <c r="F63" s="254" t="s">
        <v>41</v>
      </c>
      <c r="G63" s="253" t="s">
        <v>16</v>
      </c>
      <c r="H63" s="100">
        <v>0.006539351851851852</v>
      </c>
      <c r="I63" s="100">
        <v>0.0005208333333333333</v>
      </c>
      <c r="J63" s="260">
        <v>0.007056712962962963</v>
      </c>
      <c r="K63" s="100">
        <f t="shared" si="3"/>
        <v>0.00653587962962963</v>
      </c>
      <c r="L63" s="220">
        <f t="shared" si="4"/>
        <v>33</v>
      </c>
      <c r="M63" s="158">
        <v>4</v>
      </c>
      <c r="N63" s="220">
        <v>29</v>
      </c>
    </row>
    <row r="64" spans="2:14" ht="12.75">
      <c r="B64" s="83" t="s">
        <v>255</v>
      </c>
      <c r="C64" s="221">
        <v>3</v>
      </c>
      <c r="D64" s="253" t="s">
        <v>45</v>
      </c>
      <c r="E64" s="62" t="s">
        <v>234</v>
      </c>
      <c r="F64" s="254" t="s">
        <v>41</v>
      </c>
      <c r="G64" s="253" t="s">
        <v>16</v>
      </c>
      <c r="H64" s="100">
        <v>0.006597222222222222</v>
      </c>
      <c r="I64" s="100">
        <v>0.0004629629629629629</v>
      </c>
      <c r="J64" s="260">
        <v>0.007103009259259259</v>
      </c>
      <c r="K64" s="100">
        <f t="shared" si="3"/>
        <v>0.006640046296296297</v>
      </c>
      <c r="L64" s="220">
        <f t="shared" si="4"/>
        <v>32</v>
      </c>
      <c r="M64" s="158">
        <v>3</v>
      </c>
      <c r="N64" s="220">
        <v>29</v>
      </c>
    </row>
    <row r="65" spans="2:14" ht="12.75">
      <c r="B65" s="83" t="s">
        <v>255</v>
      </c>
      <c r="C65" s="221">
        <v>2</v>
      </c>
      <c r="D65" s="253" t="s">
        <v>95</v>
      </c>
      <c r="E65" s="253" t="s">
        <v>299</v>
      </c>
      <c r="F65" s="254" t="s">
        <v>41</v>
      </c>
      <c r="G65" s="253" t="s">
        <v>16</v>
      </c>
      <c r="H65" s="100">
        <v>0.006712962962962962</v>
      </c>
      <c r="I65" s="100">
        <v>0.00034722222222222224</v>
      </c>
      <c r="J65" s="260">
        <v>0.007189814814814815</v>
      </c>
      <c r="K65" s="100">
        <f t="shared" si="3"/>
        <v>0.006842592592592593</v>
      </c>
      <c r="L65" s="220">
        <f t="shared" si="4"/>
        <v>31</v>
      </c>
      <c r="M65" s="158">
        <v>2</v>
      </c>
      <c r="N65" s="220">
        <v>29</v>
      </c>
    </row>
    <row r="66" spans="2:14" ht="12.75">
      <c r="B66" s="83" t="s">
        <v>255</v>
      </c>
      <c r="C66" s="221">
        <v>4</v>
      </c>
      <c r="D66" s="253" t="s">
        <v>144</v>
      </c>
      <c r="E66" s="253" t="s">
        <v>246</v>
      </c>
      <c r="F66" s="254" t="s">
        <v>41</v>
      </c>
      <c r="G66" s="253" t="s">
        <v>16</v>
      </c>
      <c r="H66" s="100">
        <v>0.006539351851851852</v>
      </c>
      <c r="I66" s="100">
        <v>0.0005208333333333333</v>
      </c>
      <c r="J66" s="260">
        <v>0.007285879629629629</v>
      </c>
      <c r="K66" s="100">
        <f t="shared" si="3"/>
        <v>0.006765046296296296</v>
      </c>
      <c r="L66" s="220">
        <f t="shared" si="4"/>
        <v>27</v>
      </c>
      <c r="M66" s="158">
        <v>1</v>
      </c>
      <c r="N66" s="220">
        <v>26</v>
      </c>
    </row>
    <row r="67" spans="7:10" ht="12.75">
      <c r="G67" s="222"/>
      <c r="J67" s="159"/>
    </row>
    <row r="68" spans="1:7" ht="12.75">
      <c r="A68" s="92"/>
      <c r="G68" s="222"/>
    </row>
    <row r="69" spans="1:7" ht="12.75">
      <c r="A69" s="160">
        <v>0.37152777777777773</v>
      </c>
      <c r="G69" s="222"/>
    </row>
    <row r="70" spans="1:8" ht="12.75">
      <c r="A70" s="161"/>
      <c r="D70" s="223" t="s">
        <v>281</v>
      </c>
      <c r="E70" s="223"/>
      <c r="F70" s="221"/>
      <c r="H70" s="221" t="s">
        <v>480</v>
      </c>
    </row>
    <row r="71" spans="1:11" ht="12.75">
      <c r="A71" s="161"/>
      <c r="B71" s="83" t="s">
        <v>269</v>
      </c>
      <c r="C71" s="221">
        <v>1</v>
      </c>
      <c r="D71" s="253" t="s">
        <v>390</v>
      </c>
      <c r="E71" s="62" t="s">
        <v>391</v>
      </c>
      <c r="F71" s="254" t="s">
        <v>20</v>
      </c>
      <c r="G71" s="253" t="s">
        <v>99</v>
      </c>
      <c r="H71" s="100">
        <v>0.002893518518518519</v>
      </c>
      <c r="I71" s="100">
        <v>0</v>
      </c>
      <c r="J71" s="260">
        <v>0.002701388888888889</v>
      </c>
      <c r="K71" s="100">
        <f>J71-I71</f>
        <v>0.002701388888888889</v>
      </c>
    </row>
    <row r="72" spans="1:11" ht="12.75">
      <c r="A72" s="161"/>
      <c r="B72" s="83" t="s">
        <v>269</v>
      </c>
      <c r="C72" s="221">
        <v>4</v>
      </c>
      <c r="D72" s="253" t="s">
        <v>388</v>
      </c>
      <c r="E72" s="62" t="s">
        <v>382</v>
      </c>
      <c r="F72" s="254" t="s">
        <v>20</v>
      </c>
      <c r="G72" s="253" t="s">
        <v>99</v>
      </c>
      <c r="H72" s="100">
        <v>0.0027199074074074074</v>
      </c>
      <c r="I72" s="100">
        <v>0.00017361111111111112</v>
      </c>
      <c r="J72" s="260">
        <v>0.0027569444444444442</v>
      </c>
      <c r="K72" s="100">
        <f>J72-I72</f>
        <v>0.0025833333333333333</v>
      </c>
    </row>
    <row r="73" spans="1:11" ht="12.75">
      <c r="A73" s="161"/>
      <c r="B73" s="83" t="s">
        <v>269</v>
      </c>
      <c r="C73" s="221">
        <v>5</v>
      </c>
      <c r="D73" s="253" t="s">
        <v>462</v>
      </c>
      <c r="E73" s="62" t="s">
        <v>207</v>
      </c>
      <c r="F73" s="254" t="s">
        <v>7</v>
      </c>
      <c r="G73" s="253" t="s">
        <v>99</v>
      </c>
      <c r="H73" s="100">
        <v>0.002546296296296296</v>
      </c>
      <c r="I73" s="100">
        <v>0.00034722222222222224</v>
      </c>
      <c r="J73" s="260">
        <v>0.0027662037037037034</v>
      </c>
      <c r="K73" s="100">
        <f>J73-I73</f>
        <v>0.002418981481481481</v>
      </c>
    </row>
    <row r="74" spans="1:11" ht="12.75">
      <c r="A74" s="161"/>
      <c r="B74" s="83" t="s">
        <v>269</v>
      </c>
      <c r="C74" s="221">
        <v>2</v>
      </c>
      <c r="D74" s="253" t="s">
        <v>103</v>
      </c>
      <c r="E74" s="253" t="s">
        <v>286</v>
      </c>
      <c r="F74" s="254" t="s">
        <v>56</v>
      </c>
      <c r="G74" s="253" t="s">
        <v>99</v>
      </c>
      <c r="H74" s="100">
        <v>0.002893518518518519</v>
      </c>
      <c r="I74" s="100">
        <v>0</v>
      </c>
      <c r="K74" s="100"/>
    </row>
    <row r="75" spans="1:11" ht="12.75">
      <c r="A75" s="161"/>
      <c r="B75" s="83" t="s">
        <v>269</v>
      </c>
      <c r="C75" s="221">
        <v>3</v>
      </c>
      <c r="D75" s="253" t="s">
        <v>105</v>
      </c>
      <c r="E75" s="62" t="s">
        <v>293</v>
      </c>
      <c r="F75" s="254" t="s">
        <v>41</v>
      </c>
      <c r="G75" s="253" t="s">
        <v>99</v>
      </c>
      <c r="H75" s="100">
        <v>0.002835648148148148</v>
      </c>
      <c r="I75" s="100">
        <v>5.7870370370370366E-05</v>
      </c>
      <c r="K75" s="100"/>
    </row>
    <row r="76" spans="1:14" ht="12.75">
      <c r="A76" s="161"/>
      <c r="H76" s="224"/>
      <c r="L76" s="223" t="s">
        <v>473</v>
      </c>
      <c r="M76" s="223" t="s">
        <v>473</v>
      </c>
      <c r="N76" s="223" t="s">
        <v>474</v>
      </c>
    </row>
    <row r="77" spans="1:14" ht="12.75">
      <c r="A77" s="160">
        <v>0.3743055555555555</v>
      </c>
      <c r="E77" s="253"/>
      <c r="F77" s="254"/>
      <c r="G77" s="62"/>
      <c r="L77" s="223" t="s">
        <v>475</v>
      </c>
      <c r="M77" s="223" t="s">
        <v>476</v>
      </c>
      <c r="N77" s="223" t="s">
        <v>477</v>
      </c>
    </row>
    <row r="78" spans="4:14" ht="12.75">
      <c r="D78" s="52" t="s">
        <v>481</v>
      </c>
      <c r="E78" s="223"/>
      <c r="F78" s="221"/>
      <c r="H78" s="221"/>
      <c r="L78" s="87" t="s">
        <v>479</v>
      </c>
      <c r="M78" s="87" t="s">
        <v>479</v>
      </c>
      <c r="N78" s="87" t="s">
        <v>453</v>
      </c>
    </row>
    <row r="79" spans="2:14" ht="12.75">
      <c r="B79" s="83" t="s">
        <v>282</v>
      </c>
      <c r="C79" s="221">
        <v>1</v>
      </c>
      <c r="D79" s="253" t="s">
        <v>284</v>
      </c>
      <c r="E79" s="253" t="s">
        <v>285</v>
      </c>
      <c r="F79" s="254" t="s">
        <v>20</v>
      </c>
      <c r="G79" s="253" t="s">
        <v>99</v>
      </c>
      <c r="H79" s="100">
        <v>0.0026620370370370374</v>
      </c>
      <c r="I79" s="100">
        <v>0</v>
      </c>
      <c r="J79" s="260">
        <v>0.0025439814814814813</v>
      </c>
      <c r="K79" s="100">
        <f>J79-I79</f>
        <v>0.0025439814814814813</v>
      </c>
      <c r="L79" s="220">
        <f>M79+N79</f>
        <v>38</v>
      </c>
      <c r="M79" s="158">
        <v>8</v>
      </c>
      <c r="N79" s="220">
        <v>30</v>
      </c>
    </row>
    <row r="80" spans="2:14" ht="12.75">
      <c r="B80" s="154" t="s">
        <v>282</v>
      </c>
      <c r="C80" s="155">
        <v>4</v>
      </c>
      <c r="D80" s="52" t="s">
        <v>100</v>
      </c>
      <c r="E80" s="270" t="s">
        <v>199</v>
      </c>
      <c r="F80" s="155" t="s">
        <v>29</v>
      </c>
      <c r="G80" s="52" t="s">
        <v>99</v>
      </c>
      <c r="H80" s="156">
        <v>0.0024305555555555556</v>
      </c>
      <c r="I80" s="156">
        <v>0.00023148148148148146</v>
      </c>
      <c r="J80" s="157">
        <v>0.002560185185185185</v>
      </c>
      <c r="K80" s="156">
        <f>J80-I80</f>
        <v>0.0023287037037037035</v>
      </c>
      <c r="L80" s="52">
        <f>M80+N80</f>
        <v>40</v>
      </c>
      <c r="M80" s="158">
        <v>7</v>
      </c>
      <c r="N80" s="220">
        <v>33</v>
      </c>
    </row>
    <row r="81" spans="2:14" ht="12.75">
      <c r="B81" s="83" t="s">
        <v>282</v>
      </c>
      <c r="C81" s="221">
        <v>2</v>
      </c>
      <c r="D81" s="253" t="s">
        <v>431</v>
      </c>
      <c r="E81" s="62" t="s">
        <v>220</v>
      </c>
      <c r="F81" s="254" t="s">
        <v>29</v>
      </c>
      <c r="G81" s="253" t="s">
        <v>99</v>
      </c>
      <c r="H81" s="100">
        <v>0.0026041666666666665</v>
      </c>
      <c r="I81" s="100">
        <v>5.7870370370370366E-05</v>
      </c>
      <c r="J81" s="260">
        <v>0.002585648148148148</v>
      </c>
      <c r="K81" s="100">
        <f>J81-I81</f>
        <v>0.0025277777777777777</v>
      </c>
      <c r="L81" s="220">
        <f>M81+N81</f>
        <v>39</v>
      </c>
      <c r="M81" s="158">
        <v>6</v>
      </c>
      <c r="N81" s="220">
        <v>33</v>
      </c>
    </row>
    <row r="82" spans="2:14" ht="12.75">
      <c r="B82" s="154" t="s">
        <v>282</v>
      </c>
      <c r="C82" s="155">
        <v>5</v>
      </c>
      <c r="D82" s="52" t="s">
        <v>283</v>
      </c>
      <c r="E82" s="52" t="s">
        <v>206</v>
      </c>
      <c r="F82" s="155" t="s">
        <v>11</v>
      </c>
      <c r="G82" s="52" t="s">
        <v>99</v>
      </c>
      <c r="H82" s="156">
        <v>0.002372685185185185</v>
      </c>
      <c r="I82" s="156">
        <v>0.0002893518518518519</v>
      </c>
      <c r="J82" s="157">
        <v>0.0026215277777777777</v>
      </c>
      <c r="K82" s="156">
        <f>J82-I82</f>
        <v>0.002332175925925926</v>
      </c>
      <c r="L82" s="52">
        <f>M82+N82</f>
        <v>40</v>
      </c>
      <c r="M82" s="158">
        <v>5</v>
      </c>
      <c r="N82" s="220">
        <v>35</v>
      </c>
    </row>
    <row r="83" spans="2:14" ht="12.75">
      <c r="B83" s="83" t="s">
        <v>282</v>
      </c>
      <c r="C83" s="221">
        <v>3</v>
      </c>
      <c r="D83" s="253" t="s">
        <v>430</v>
      </c>
      <c r="E83" s="62" t="s">
        <v>292</v>
      </c>
      <c r="F83" s="254" t="s">
        <v>29</v>
      </c>
      <c r="G83" s="253" t="s">
        <v>99</v>
      </c>
      <c r="H83" s="100">
        <v>0.0024305555555555556</v>
      </c>
      <c r="I83" s="100">
        <v>0.00023148148148148146</v>
      </c>
      <c r="J83" s="260">
        <v>0.0026400462962962966</v>
      </c>
      <c r="K83" s="100">
        <f>J83-I83</f>
        <v>0.002408564814814815</v>
      </c>
      <c r="L83" s="220">
        <f>M83+N83</f>
        <v>35</v>
      </c>
      <c r="M83" s="158">
        <v>4</v>
      </c>
      <c r="N83" s="220">
        <v>31</v>
      </c>
    </row>
    <row r="84" spans="7:10" ht="12.75">
      <c r="G84" s="222"/>
      <c r="H84" s="102"/>
      <c r="J84" s="159"/>
    </row>
    <row r="85" spans="7:8" ht="12.75">
      <c r="G85" s="222"/>
      <c r="H85" s="102"/>
    </row>
    <row r="86" spans="1:7" ht="12.75">
      <c r="A86" s="160">
        <v>0.37777777777777777</v>
      </c>
      <c r="D86" s="253"/>
      <c r="E86" s="253"/>
      <c r="F86" s="254"/>
      <c r="G86" s="253"/>
    </row>
    <row r="87" spans="4:6" ht="12.75">
      <c r="D87" s="271" t="s">
        <v>482</v>
      </c>
      <c r="E87" s="223"/>
      <c r="F87" s="221"/>
    </row>
    <row r="88" spans="2:11" ht="12.75">
      <c r="B88" s="83" t="s">
        <v>461</v>
      </c>
      <c r="C88" s="221">
        <v>3</v>
      </c>
      <c r="D88" s="253" t="s">
        <v>442</v>
      </c>
      <c r="E88" s="253" t="s">
        <v>207</v>
      </c>
      <c r="F88" s="254" t="s">
        <v>7</v>
      </c>
      <c r="G88" s="253" t="s">
        <v>8</v>
      </c>
      <c r="H88" s="100">
        <v>0.00619212962962963</v>
      </c>
      <c r="I88" s="100">
        <v>0.00034722222222222224</v>
      </c>
      <c r="J88" s="260">
        <v>0.006245370370370371</v>
      </c>
      <c r="K88" s="100">
        <f aca="true" t="shared" si="5" ref="K88:K96">J88-I88</f>
        <v>0.005898148148148149</v>
      </c>
    </row>
    <row r="89" spans="2:11" ht="12.75">
      <c r="B89" s="83" t="s">
        <v>461</v>
      </c>
      <c r="C89" s="221">
        <v>1</v>
      </c>
      <c r="D89" s="253" t="s">
        <v>74</v>
      </c>
      <c r="E89" s="253" t="s">
        <v>196</v>
      </c>
      <c r="F89" s="254" t="s">
        <v>7</v>
      </c>
      <c r="G89" s="253" t="s">
        <v>8</v>
      </c>
      <c r="H89" s="100">
        <v>0.006539351851851852</v>
      </c>
      <c r="I89" s="100">
        <v>0</v>
      </c>
      <c r="J89" s="260">
        <v>0.006256944444444444</v>
      </c>
      <c r="K89" s="100">
        <f t="shared" si="5"/>
        <v>0.006256944444444444</v>
      </c>
    </row>
    <row r="90" spans="2:23" ht="12.75">
      <c r="B90" s="83" t="s">
        <v>461</v>
      </c>
      <c r="C90" s="221">
        <v>2</v>
      </c>
      <c r="D90" s="253" t="s">
        <v>418</v>
      </c>
      <c r="E90" s="253" t="s">
        <v>196</v>
      </c>
      <c r="F90" s="254" t="s">
        <v>7</v>
      </c>
      <c r="G90" s="253" t="s">
        <v>8</v>
      </c>
      <c r="H90" s="100">
        <v>0.006481481481481481</v>
      </c>
      <c r="I90" s="100">
        <v>5.7870370370370366E-05</v>
      </c>
      <c r="J90" s="260">
        <v>0.006298611111111112</v>
      </c>
      <c r="K90" s="100">
        <f t="shared" si="5"/>
        <v>0.006240740740740741</v>
      </c>
      <c r="S90" s="253"/>
      <c r="T90" s="253"/>
      <c r="U90" s="253"/>
      <c r="V90" s="253"/>
      <c r="W90" s="102"/>
    </row>
    <row r="91" spans="2:11" ht="12.75">
      <c r="B91" s="83" t="s">
        <v>461</v>
      </c>
      <c r="C91" s="221">
        <v>6</v>
      </c>
      <c r="D91" s="253" t="s">
        <v>37</v>
      </c>
      <c r="E91" s="253" t="s">
        <v>193</v>
      </c>
      <c r="F91" s="254" t="s">
        <v>7</v>
      </c>
      <c r="G91" s="253" t="s">
        <v>8</v>
      </c>
      <c r="H91" s="100">
        <v>0.005844907407407407</v>
      </c>
      <c r="I91" s="100">
        <v>0.0006944444444444445</v>
      </c>
      <c r="J91" s="260">
        <v>0.006313657407407408</v>
      </c>
      <c r="K91" s="100">
        <f t="shared" si="5"/>
        <v>0.005619212962962963</v>
      </c>
    </row>
    <row r="92" spans="2:11" ht="12.75">
      <c r="B92" s="83">
        <v>1</v>
      </c>
      <c r="C92" s="221">
        <v>8</v>
      </c>
      <c r="D92" s="253" t="s">
        <v>26</v>
      </c>
      <c r="E92" s="253" t="s">
        <v>382</v>
      </c>
      <c r="F92" s="254" t="s">
        <v>7</v>
      </c>
      <c r="G92" s="253" t="s">
        <v>8</v>
      </c>
      <c r="H92" s="100">
        <v>0.005729166666666667</v>
      </c>
      <c r="I92" s="100">
        <v>0.0008101851851851852</v>
      </c>
      <c r="J92" s="260">
        <v>0.006351851851851852</v>
      </c>
      <c r="K92" s="100">
        <f t="shared" si="5"/>
        <v>0.005541666666666666</v>
      </c>
    </row>
    <row r="93" spans="2:11" ht="12.75">
      <c r="B93" s="83" t="s">
        <v>461</v>
      </c>
      <c r="C93" s="221">
        <v>5</v>
      </c>
      <c r="D93" s="253" t="s">
        <v>62</v>
      </c>
      <c r="E93" s="253" t="s">
        <v>207</v>
      </c>
      <c r="F93" s="254" t="s">
        <v>7</v>
      </c>
      <c r="G93" s="253" t="s">
        <v>8</v>
      </c>
      <c r="H93" s="100">
        <v>0.005902777777777778</v>
      </c>
      <c r="I93" s="100">
        <v>0.000636574074074074</v>
      </c>
      <c r="J93" s="260">
        <v>0.006372685185185185</v>
      </c>
      <c r="K93" s="100">
        <f t="shared" si="5"/>
        <v>0.005736111111111111</v>
      </c>
    </row>
    <row r="94" spans="2:13" ht="12.75">
      <c r="B94" s="83" t="s">
        <v>461</v>
      </c>
      <c r="C94" s="221">
        <v>7</v>
      </c>
      <c r="D94" s="253" t="s">
        <v>209</v>
      </c>
      <c r="E94" s="253" t="s">
        <v>340</v>
      </c>
      <c r="F94" s="254" t="s">
        <v>7</v>
      </c>
      <c r="G94" s="253" t="s">
        <v>8</v>
      </c>
      <c r="H94" s="100">
        <v>0.005729166666666667</v>
      </c>
      <c r="I94" s="100">
        <v>0.0008101851851851852</v>
      </c>
      <c r="J94" s="260">
        <v>0.006394097222222222</v>
      </c>
      <c r="K94" s="100">
        <f t="shared" si="5"/>
        <v>0.0055839120370370365</v>
      </c>
      <c r="M94" s="220" t="s">
        <v>457</v>
      </c>
    </row>
    <row r="95" spans="2:11" ht="12.75">
      <c r="B95" s="83" t="s">
        <v>483</v>
      </c>
      <c r="C95" s="221">
        <v>7</v>
      </c>
      <c r="D95" s="253" t="s">
        <v>22</v>
      </c>
      <c r="E95" s="253" t="s">
        <v>276</v>
      </c>
      <c r="F95" s="254" t="s">
        <v>7</v>
      </c>
      <c r="G95" s="253" t="s">
        <v>8</v>
      </c>
      <c r="H95" s="100">
        <v>0.005671296296296296</v>
      </c>
      <c r="I95" s="100">
        <v>0.0008680555555555555</v>
      </c>
      <c r="J95" s="260">
        <v>0.006435185185185186</v>
      </c>
      <c r="K95" s="100">
        <f t="shared" si="5"/>
        <v>0.00556712962962963</v>
      </c>
    </row>
    <row r="96" spans="2:11" ht="12.75">
      <c r="B96" s="83" t="s">
        <v>483</v>
      </c>
      <c r="C96" s="221">
        <v>8</v>
      </c>
      <c r="D96" s="253" t="s">
        <v>10</v>
      </c>
      <c r="E96" s="253" t="s">
        <v>196</v>
      </c>
      <c r="F96" s="254" t="s">
        <v>7</v>
      </c>
      <c r="G96" s="253" t="s">
        <v>8</v>
      </c>
      <c r="H96" s="100">
        <v>0.005381944444444445</v>
      </c>
      <c r="I96" s="100">
        <v>0.0011574074074074073</v>
      </c>
      <c r="J96" s="260">
        <v>0.006475694444444444</v>
      </c>
      <c r="K96" s="100">
        <f t="shared" si="5"/>
        <v>0.005318287037037036</v>
      </c>
    </row>
    <row r="97" spans="2:11" ht="12.75">
      <c r="B97" s="83" t="s">
        <v>461</v>
      </c>
      <c r="C97" s="221">
        <v>4</v>
      </c>
      <c r="D97" s="253" t="s">
        <v>357</v>
      </c>
      <c r="E97" s="253" t="s">
        <v>358</v>
      </c>
      <c r="F97" s="254" t="s">
        <v>7</v>
      </c>
      <c r="G97" s="253" t="s">
        <v>8</v>
      </c>
      <c r="H97" s="100">
        <v>0.006018518518518518</v>
      </c>
      <c r="I97" s="100">
        <v>0.0005208333333333333</v>
      </c>
      <c r="K97" s="100"/>
    </row>
    <row r="98" spans="4:8" ht="12.75">
      <c r="D98" s="253"/>
      <c r="E98" s="253"/>
      <c r="F98" s="254"/>
      <c r="G98" s="253"/>
      <c r="H98" s="100"/>
    </row>
    <row r="99" spans="1:4" ht="12.75">
      <c r="A99" s="92">
        <v>9.08</v>
      </c>
      <c r="D99" s="223" t="s">
        <v>187</v>
      </c>
    </row>
    <row r="100" spans="2:11" ht="12.75">
      <c r="B100" s="83" t="s">
        <v>289</v>
      </c>
      <c r="C100" s="221">
        <v>2</v>
      </c>
      <c r="D100" s="253" t="s">
        <v>45</v>
      </c>
      <c r="E100" s="253" t="s">
        <v>333</v>
      </c>
      <c r="F100" s="254" t="s">
        <v>44</v>
      </c>
      <c r="G100" s="253" t="s">
        <v>8</v>
      </c>
      <c r="H100" s="100">
        <v>0.006018518518518518</v>
      </c>
      <c r="I100" s="100">
        <v>0.00011574074074074073</v>
      </c>
      <c r="J100" s="260">
        <v>0.005859953703703703</v>
      </c>
      <c r="K100" s="100">
        <f aca="true" t="shared" si="6" ref="K100:K107">J100-I100</f>
        <v>0.005744212962962962</v>
      </c>
    </row>
    <row r="101" spans="2:11" ht="12.75">
      <c r="B101" s="83" t="s">
        <v>289</v>
      </c>
      <c r="C101" s="221">
        <v>5</v>
      </c>
      <c r="D101" s="253" t="s">
        <v>36</v>
      </c>
      <c r="E101" s="253" t="s">
        <v>329</v>
      </c>
      <c r="F101" s="254" t="s">
        <v>56</v>
      </c>
      <c r="G101" s="253" t="s">
        <v>8</v>
      </c>
      <c r="H101" s="100">
        <v>0.005960648148148149</v>
      </c>
      <c r="I101" s="100">
        <v>0.00017361111111111112</v>
      </c>
      <c r="J101" s="260">
        <v>0.0058865740740740745</v>
      </c>
      <c r="K101" s="100">
        <f t="shared" si="6"/>
        <v>0.005712962962962963</v>
      </c>
    </row>
    <row r="102" spans="2:11" ht="12.75">
      <c r="B102" s="83" t="s">
        <v>289</v>
      </c>
      <c r="C102" s="221">
        <v>1</v>
      </c>
      <c r="D102" s="253" t="s">
        <v>65</v>
      </c>
      <c r="E102" s="253" t="s">
        <v>257</v>
      </c>
      <c r="F102" s="254" t="s">
        <v>41</v>
      </c>
      <c r="G102" s="253" t="s">
        <v>8</v>
      </c>
      <c r="H102" s="100">
        <v>0.0061342592592592594</v>
      </c>
      <c r="I102" s="100">
        <v>0</v>
      </c>
      <c r="J102" s="260">
        <v>0.005905092592592593</v>
      </c>
      <c r="K102" s="100">
        <f t="shared" si="6"/>
        <v>0.005905092592592593</v>
      </c>
    </row>
    <row r="103" spans="2:11" ht="12.75">
      <c r="B103" s="83" t="s">
        <v>289</v>
      </c>
      <c r="C103" s="221">
        <v>7</v>
      </c>
      <c r="D103" s="253" t="s">
        <v>408</v>
      </c>
      <c r="E103" s="253" t="s">
        <v>391</v>
      </c>
      <c r="F103" s="254" t="s">
        <v>15</v>
      </c>
      <c r="G103" s="253" t="s">
        <v>8</v>
      </c>
      <c r="H103" s="100">
        <v>0.005844907407407407</v>
      </c>
      <c r="I103" s="100">
        <v>0.0002893518518518519</v>
      </c>
      <c r="J103" s="260">
        <v>0.0059409722222222225</v>
      </c>
      <c r="K103" s="100">
        <f t="shared" si="6"/>
        <v>0.00565162037037037</v>
      </c>
    </row>
    <row r="104" spans="2:11" ht="12.75">
      <c r="B104" s="83" t="s">
        <v>289</v>
      </c>
      <c r="C104" s="221">
        <v>4</v>
      </c>
      <c r="D104" s="253" t="s">
        <v>58</v>
      </c>
      <c r="E104" s="62" t="s">
        <v>206</v>
      </c>
      <c r="F104" s="254" t="s">
        <v>56</v>
      </c>
      <c r="G104" s="253" t="s">
        <v>8</v>
      </c>
      <c r="H104" s="100">
        <v>0.005960648148148149</v>
      </c>
      <c r="I104" s="100">
        <v>0.00017361111111111112</v>
      </c>
      <c r="J104" s="260">
        <v>0.0059722222222222225</v>
      </c>
      <c r="K104" s="100">
        <f t="shared" si="6"/>
        <v>0.005798611111111111</v>
      </c>
    </row>
    <row r="105" spans="2:11" ht="12.75">
      <c r="B105" s="83" t="s">
        <v>289</v>
      </c>
      <c r="C105" s="221">
        <v>6</v>
      </c>
      <c r="D105" s="253" t="s">
        <v>43</v>
      </c>
      <c r="E105" s="253" t="s">
        <v>275</v>
      </c>
      <c r="F105" s="254" t="s">
        <v>11</v>
      </c>
      <c r="G105" s="253" t="s">
        <v>8</v>
      </c>
      <c r="H105" s="100">
        <v>0.005902777777777778</v>
      </c>
      <c r="I105" s="100">
        <v>0.00023148148148148146</v>
      </c>
      <c r="J105" s="260">
        <v>0.0060115740740740746</v>
      </c>
      <c r="K105" s="100">
        <f t="shared" si="6"/>
        <v>0.005780092592592593</v>
      </c>
    </row>
    <row r="106" spans="2:11" ht="12.75">
      <c r="B106" s="83" t="s">
        <v>289</v>
      </c>
      <c r="C106" s="221">
        <v>3</v>
      </c>
      <c r="D106" s="253" t="s">
        <v>42</v>
      </c>
      <c r="E106" s="253" t="s">
        <v>221</v>
      </c>
      <c r="F106" s="254" t="s">
        <v>41</v>
      </c>
      <c r="G106" s="253" t="s">
        <v>8</v>
      </c>
      <c r="H106" s="100">
        <v>0.005960648148148149</v>
      </c>
      <c r="I106" s="100">
        <v>0.00017361111111111112</v>
      </c>
      <c r="J106" s="260">
        <v>0.006053240740740741</v>
      </c>
      <c r="K106" s="100">
        <f t="shared" si="6"/>
        <v>0.00587962962962963</v>
      </c>
    </row>
    <row r="107" spans="2:11" ht="12.75">
      <c r="B107" s="83" t="s">
        <v>289</v>
      </c>
      <c r="C107" s="221">
        <v>8</v>
      </c>
      <c r="D107" s="253" t="s">
        <v>57</v>
      </c>
      <c r="E107" s="253" t="s">
        <v>353</v>
      </c>
      <c r="F107" s="254" t="s">
        <v>56</v>
      </c>
      <c r="G107" s="253" t="s">
        <v>8</v>
      </c>
      <c r="H107" s="100">
        <v>0.005787037037037038</v>
      </c>
      <c r="I107" s="100">
        <v>0.00034722222222222224</v>
      </c>
      <c r="J107" s="260">
        <v>0.00605787037037037</v>
      </c>
      <c r="K107" s="100">
        <f t="shared" si="6"/>
        <v>0.005710648148148148</v>
      </c>
    </row>
    <row r="108" spans="4:14" ht="12.75">
      <c r="D108" s="253"/>
      <c r="E108" s="253"/>
      <c r="F108" s="254"/>
      <c r="G108" s="253"/>
      <c r="H108" s="100"/>
      <c r="J108" s="260"/>
      <c r="K108" s="100"/>
      <c r="L108" s="223" t="s">
        <v>473</v>
      </c>
      <c r="M108" s="223" t="s">
        <v>473</v>
      </c>
      <c r="N108" s="223" t="s">
        <v>474</v>
      </c>
    </row>
    <row r="109" spans="1:14" ht="12.75">
      <c r="A109" s="92">
        <v>9.12</v>
      </c>
      <c r="L109" s="223" t="s">
        <v>475</v>
      </c>
      <c r="M109" s="223" t="s">
        <v>476</v>
      </c>
      <c r="N109" s="223" t="s">
        <v>477</v>
      </c>
    </row>
    <row r="110" spans="4:14" ht="12.75">
      <c r="D110" s="52" t="s">
        <v>484</v>
      </c>
      <c r="L110" s="87" t="s">
        <v>479</v>
      </c>
      <c r="M110" s="87" t="s">
        <v>479</v>
      </c>
      <c r="N110" s="87" t="s">
        <v>453</v>
      </c>
    </row>
    <row r="111" spans="2:14" ht="12.75">
      <c r="B111" s="83" t="s">
        <v>295</v>
      </c>
      <c r="C111" s="221">
        <v>4</v>
      </c>
      <c r="D111" s="253" t="s">
        <v>46</v>
      </c>
      <c r="E111" s="253" t="s">
        <v>339</v>
      </c>
      <c r="F111" s="254" t="s">
        <v>7</v>
      </c>
      <c r="G111" s="253" t="s">
        <v>8</v>
      </c>
      <c r="H111" s="100">
        <v>0.005902777777777778</v>
      </c>
      <c r="I111" s="100">
        <v>0.0006944444444444445</v>
      </c>
      <c r="J111" s="260">
        <v>0.006255787037037036</v>
      </c>
      <c r="K111" s="100">
        <f aca="true" t="shared" si="7" ref="K111:K118">J111-I111</f>
        <v>0.005561342592592592</v>
      </c>
      <c r="L111" s="220">
        <f aca="true" t="shared" si="8" ref="L111:L118">M111+N111</f>
        <v>38</v>
      </c>
      <c r="M111" s="158">
        <v>8</v>
      </c>
      <c r="N111" s="220">
        <v>30</v>
      </c>
    </row>
    <row r="112" spans="2:14" ht="12.75">
      <c r="B112" s="154" t="s">
        <v>295</v>
      </c>
      <c r="C112" s="155">
        <v>1</v>
      </c>
      <c r="D112" s="52" t="s">
        <v>85</v>
      </c>
      <c r="E112" s="270" t="s">
        <v>337</v>
      </c>
      <c r="F112" s="155" t="s">
        <v>24</v>
      </c>
      <c r="G112" s="52" t="s">
        <v>8</v>
      </c>
      <c r="H112" s="156">
        <v>0.006597222222222222</v>
      </c>
      <c r="I112" s="156">
        <v>0</v>
      </c>
      <c r="J112" s="157">
        <v>0.006298611111111112</v>
      </c>
      <c r="K112" s="156">
        <f t="shared" si="7"/>
        <v>0.006298611111111112</v>
      </c>
      <c r="L112" s="52">
        <f t="shared" si="8"/>
        <v>39</v>
      </c>
      <c r="M112" s="158">
        <v>7</v>
      </c>
      <c r="N112" s="220">
        <v>32</v>
      </c>
    </row>
    <row r="113" spans="2:14" ht="12.75">
      <c r="B113" s="154" t="s">
        <v>295</v>
      </c>
      <c r="C113" s="155">
        <v>6</v>
      </c>
      <c r="D113" s="52" t="s">
        <v>47</v>
      </c>
      <c r="E113" s="52" t="s">
        <v>278</v>
      </c>
      <c r="F113" s="155" t="s">
        <v>7</v>
      </c>
      <c r="G113" s="52" t="s">
        <v>8</v>
      </c>
      <c r="H113" s="156">
        <v>0.005787037037037038</v>
      </c>
      <c r="I113" s="156">
        <v>0.0008101851851851852</v>
      </c>
      <c r="J113" s="157">
        <v>0.006403935185185186</v>
      </c>
      <c r="K113" s="156">
        <f t="shared" si="7"/>
        <v>0.005593750000000001</v>
      </c>
      <c r="L113" s="52">
        <f t="shared" si="8"/>
        <v>39</v>
      </c>
      <c r="M113" s="158">
        <v>6</v>
      </c>
      <c r="N113" s="220">
        <v>33</v>
      </c>
    </row>
    <row r="114" spans="2:14" ht="12.75">
      <c r="B114" s="83" t="s">
        <v>295</v>
      </c>
      <c r="C114" s="221">
        <v>2</v>
      </c>
      <c r="D114" s="253" t="s">
        <v>429</v>
      </c>
      <c r="E114" s="253" t="s">
        <v>274</v>
      </c>
      <c r="F114" s="254" t="s">
        <v>20</v>
      </c>
      <c r="G114" s="253" t="s">
        <v>8</v>
      </c>
      <c r="H114" s="100">
        <v>0.006481481481481481</v>
      </c>
      <c r="I114" s="100">
        <v>0.00011574074074074073</v>
      </c>
      <c r="J114" s="260">
        <v>0.006440972222222223</v>
      </c>
      <c r="K114" s="100">
        <f t="shared" si="7"/>
        <v>0.006325231481481482</v>
      </c>
      <c r="L114" s="220">
        <f t="shared" si="8"/>
        <v>36</v>
      </c>
      <c r="M114" s="158">
        <v>5</v>
      </c>
      <c r="N114" s="220">
        <v>31</v>
      </c>
    </row>
    <row r="115" spans="2:14" ht="12.75">
      <c r="B115" s="83" t="s">
        <v>295</v>
      </c>
      <c r="C115" s="221">
        <v>7</v>
      </c>
      <c r="D115" s="253" t="s">
        <v>48</v>
      </c>
      <c r="E115" s="253" t="s">
        <v>343</v>
      </c>
      <c r="F115" s="254" t="s">
        <v>29</v>
      </c>
      <c r="G115" s="253" t="s">
        <v>8</v>
      </c>
      <c r="H115" s="100">
        <v>0.005729166666666667</v>
      </c>
      <c r="I115" s="100">
        <v>0.0008680555555555555</v>
      </c>
      <c r="J115" s="260">
        <v>0.006440972222222223</v>
      </c>
      <c r="K115" s="100">
        <f t="shared" si="7"/>
        <v>0.005572916666666667</v>
      </c>
      <c r="L115" s="220">
        <f t="shared" si="8"/>
        <v>37</v>
      </c>
      <c r="M115" s="158">
        <v>4</v>
      </c>
      <c r="N115" s="220">
        <v>33</v>
      </c>
    </row>
    <row r="116" spans="2:14" ht="12.75">
      <c r="B116" s="83" t="s">
        <v>295</v>
      </c>
      <c r="C116" s="221">
        <v>8</v>
      </c>
      <c r="D116" s="253" t="s">
        <v>419</v>
      </c>
      <c r="E116" s="62" t="s">
        <v>270</v>
      </c>
      <c r="F116" s="254" t="s">
        <v>24</v>
      </c>
      <c r="G116" s="253" t="s">
        <v>8</v>
      </c>
      <c r="H116" s="100">
        <v>0.005671296296296296</v>
      </c>
      <c r="I116" s="100">
        <v>0.0009259259259259259</v>
      </c>
      <c r="J116" s="260">
        <v>0.006487268518518518</v>
      </c>
      <c r="K116" s="100">
        <f t="shared" si="7"/>
        <v>0.0055613425925925926</v>
      </c>
      <c r="L116" s="220">
        <f t="shared" si="8"/>
        <v>37</v>
      </c>
      <c r="M116" s="158">
        <v>3</v>
      </c>
      <c r="N116" s="220">
        <v>34</v>
      </c>
    </row>
    <row r="117" spans="2:14" ht="12.75">
      <c r="B117" s="83" t="s">
        <v>295</v>
      </c>
      <c r="C117" s="221">
        <v>5</v>
      </c>
      <c r="D117" s="253" t="s">
        <v>354</v>
      </c>
      <c r="E117" s="253" t="s">
        <v>285</v>
      </c>
      <c r="F117" s="254" t="s">
        <v>41</v>
      </c>
      <c r="G117" s="253" t="s">
        <v>8</v>
      </c>
      <c r="H117" s="100">
        <v>0.005844907407407407</v>
      </c>
      <c r="I117" s="100">
        <v>0.0007523148148148147</v>
      </c>
      <c r="J117" s="260">
        <v>0.006493055555555555</v>
      </c>
      <c r="K117" s="100">
        <f t="shared" si="7"/>
        <v>0.00574074074074074</v>
      </c>
      <c r="L117" s="220">
        <f t="shared" si="8"/>
        <v>34</v>
      </c>
      <c r="M117" s="158">
        <v>2</v>
      </c>
      <c r="N117" s="220">
        <v>32</v>
      </c>
    </row>
    <row r="118" spans="2:14" ht="12.75">
      <c r="B118" s="83" t="s">
        <v>295</v>
      </c>
      <c r="C118" s="221">
        <v>3</v>
      </c>
      <c r="D118" s="253" t="s">
        <v>82</v>
      </c>
      <c r="E118" s="62" t="s">
        <v>152</v>
      </c>
      <c r="F118" s="254" t="s">
        <v>56</v>
      </c>
      <c r="G118" s="253" t="s">
        <v>8</v>
      </c>
      <c r="H118" s="100">
        <v>0.006423611111111112</v>
      </c>
      <c r="I118" s="100">
        <v>0.00017361111111111112</v>
      </c>
      <c r="J118" s="260">
        <v>0.006644675925925925</v>
      </c>
      <c r="K118" s="100">
        <f t="shared" si="7"/>
        <v>0.006471064814814814</v>
      </c>
      <c r="L118" s="220">
        <f t="shared" si="8"/>
        <v>33</v>
      </c>
      <c r="M118" s="158">
        <v>1</v>
      </c>
      <c r="N118" s="220">
        <v>32</v>
      </c>
    </row>
    <row r="119" ht="12.75">
      <c r="H119" s="9"/>
    </row>
    <row r="120" ht="12.75">
      <c r="A120" s="92">
        <v>9.16</v>
      </c>
    </row>
    <row r="121" ht="12.75">
      <c r="D121" s="223" t="s">
        <v>230</v>
      </c>
    </row>
    <row r="122" spans="2:11" ht="12.75">
      <c r="B122" s="83" t="s">
        <v>305</v>
      </c>
      <c r="C122" s="221">
        <v>4</v>
      </c>
      <c r="D122" s="253" t="s">
        <v>144</v>
      </c>
      <c r="E122" s="253" t="s">
        <v>244</v>
      </c>
      <c r="F122" s="254" t="s">
        <v>18</v>
      </c>
      <c r="G122" s="253" t="s">
        <v>16</v>
      </c>
      <c r="H122" s="100">
        <v>0.006712962962962962</v>
      </c>
      <c r="I122" s="100">
        <v>0.000636574074074074</v>
      </c>
      <c r="J122" s="260">
        <v>0.00669212962962963</v>
      </c>
      <c r="K122" s="100">
        <f>J122-I122</f>
        <v>0.006055555555555556</v>
      </c>
    </row>
    <row r="123" spans="2:11" ht="12.75" customHeight="1">
      <c r="B123" s="83" t="s">
        <v>305</v>
      </c>
      <c r="C123" s="221">
        <v>3</v>
      </c>
      <c r="D123" s="253" t="s">
        <v>310</v>
      </c>
      <c r="E123" s="62" t="s">
        <v>311</v>
      </c>
      <c r="F123" s="254" t="s">
        <v>41</v>
      </c>
      <c r="G123" s="253" t="s">
        <v>16</v>
      </c>
      <c r="H123" s="100">
        <v>0.006828703703703704</v>
      </c>
      <c r="I123" s="100">
        <v>0.0005208333333333333</v>
      </c>
      <c r="J123" s="260">
        <v>0.007052083333333333</v>
      </c>
      <c r="K123" s="100">
        <f>J123-I123</f>
        <v>0.00653125</v>
      </c>
    </row>
    <row r="124" spans="2:11" ht="12.75">
      <c r="B124" s="83" t="s">
        <v>305</v>
      </c>
      <c r="C124" s="221">
        <v>7</v>
      </c>
      <c r="D124" s="253" t="s">
        <v>300</v>
      </c>
      <c r="E124" s="253" t="s">
        <v>301</v>
      </c>
      <c r="F124" s="254" t="s">
        <v>226</v>
      </c>
      <c r="G124" s="253" t="s">
        <v>16</v>
      </c>
      <c r="H124" s="100">
        <v>0.00619212962962963</v>
      </c>
      <c r="I124" s="100">
        <v>0.0011574074074074073</v>
      </c>
      <c r="J124" s="260">
        <v>0.007230324074074074</v>
      </c>
      <c r="K124" s="100">
        <f>J124-I124</f>
        <v>0.006072916666666667</v>
      </c>
    </row>
    <row r="125" spans="2:11" ht="12.75">
      <c r="B125" s="83" t="s">
        <v>305</v>
      </c>
      <c r="C125" s="221">
        <v>8</v>
      </c>
      <c r="D125" s="253" t="s">
        <v>239</v>
      </c>
      <c r="E125" s="62" t="s">
        <v>240</v>
      </c>
      <c r="F125" s="254" t="s">
        <v>7</v>
      </c>
      <c r="G125" s="253" t="s">
        <v>16</v>
      </c>
      <c r="H125" s="100">
        <v>0.005902777777777778</v>
      </c>
      <c r="I125" s="100">
        <v>0.0014467592592592594</v>
      </c>
      <c r="J125" s="260">
        <v>0.007292824074074074</v>
      </c>
      <c r="K125" s="100">
        <f>J125-I125</f>
        <v>0.005846064814814814</v>
      </c>
    </row>
    <row r="126" spans="2:11" ht="12.75">
      <c r="B126" s="83" t="s">
        <v>305</v>
      </c>
      <c r="C126" s="221">
        <v>1</v>
      </c>
      <c r="D126" s="253" t="s">
        <v>107</v>
      </c>
      <c r="E126" s="253" t="s">
        <v>448</v>
      </c>
      <c r="F126" s="254" t="s">
        <v>44</v>
      </c>
      <c r="G126" s="253" t="s">
        <v>16</v>
      </c>
      <c r="H126" s="100">
        <v>0.007349537037037037</v>
      </c>
      <c r="I126" s="100">
        <v>0</v>
      </c>
      <c r="J126" s="260">
        <v>0.0075601851851851845</v>
      </c>
      <c r="K126" s="100">
        <f>J126-I126</f>
        <v>0.0075601851851851845</v>
      </c>
    </row>
    <row r="127" spans="2:9" ht="12.75">
      <c r="B127" s="83" t="s">
        <v>305</v>
      </c>
      <c r="C127" s="221">
        <v>2</v>
      </c>
      <c r="D127" s="253" t="s">
        <v>250</v>
      </c>
      <c r="E127" s="62" t="s">
        <v>251</v>
      </c>
      <c r="F127" s="254" t="s">
        <v>75</v>
      </c>
      <c r="G127" s="253" t="s">
        <v>16</v>
      </c>
      <c r="H127" s="100">
        <v>0.006944444444444444</v>
      </c>
      <c r="I127" s="100">
        <v>0.0004050925925925926</v>
      </c>
    </row>
    <row r="128" spans="2:9" ht="12.75">
      <c r="B128" s="83" t="s">
        <v>305</v>
      </c>
      <c r="C128" s="221">
        <v>5</v>
      </c>
      <c r="D128" s="253" t="s">
        <v>446</v>
      </c>
      <c r="E128" s="253" t="s">
        <v>464</v>
      </c>
      <c r="F128" s="254" t="s">
        <v>41</v>
      </c>
      <c r="G128" s="253" t="s">
        <v>16</v>
      </c>
      <c r="H128" s="100">
        <v>0.006481481481481481</v>
      </c>
      <c r="I128" s="100">
        <v>0.0008680555555555555</v>
      </c>
    </row>
    <row r="129" spans="2:9" ht="12.75">
      <c r="B129" s="83" t="s">
        <v>305</v>
      </c>
      <c r="C129" s="221">
        <v>6</v>
      </c>
      <c r="D129" s="253" t="s">
        <v>79</v>
      </c>
      <c r="E129" s="253" t="s">
        <v>232</v>
      </c>
      <c r="F129" s="254" t="s">
        <v>18</v>
      </c>
      <c r="G129" s="253" t="s">
        <v>16</v>
      </c>
      <c r="H129" s="100">
        <v>0.00625</v>
      </c>
      <c r="I129" s="100">
        <v>0.001099537037037037</v>
      </c>
    </row>
    <row r="132" ht="12.75">
      <c r="H132" s="224"/>
    </row>
    <row r="133" spans="1:7" ht="12.75">
      <c r="A133" s="92">
        <v>9.22</v>
      </c>
      <c r="D133" s="253"/>
      <c r="E133" s="253"/>
      <c r="F133" s="254"/>
      <c r="G133" s="253"/>
    </row>
    <row r="134" ht="12.75">
      <c r="D134" s="223" t="s">
        <v>187</v>
      </c>
    </row>
    <row r="135" spans="2:11" ht="12.75">
      <c r="B135" s="83" t="s">
        <v>315</v>
      </c>
      <c r="C135" s="221">
        <v>1</v>
      </c>
      <c r="D135" s="220" t="s">
        <v>66</v>
      </c>
      <c r="E135" s="71" t="s">
        <v>264</v>
      </c>
      <c r="F135" s="222" t="s">
        <v>41</v>
      </c>
      <c r="G135" s="220" t="s">
        <v>8</v>
      </c>
      <c r="H135" s="224">
        <v>0.0062499999999999995</v>
      </c>
      <c r="I135" s="100">
        <v>0</v>
      </c>
      <c r="J135" s="260">
        <v>0.006019675925925926</v>
      </c>
      <c r="K135" s="100">
        <f aca="true" t="shared" si="9" ref="K135:K142">J135-I135</f>
        <v>0.006019675925925926</v>
      </c>
    </row>
    <row r="136" spans="2:11" ht="12.75">
      <c r="B136" s="83" t="s">
        <v>315</v>
      </c>
      <c r="C136" s="221">
        <v>4</v>
      </c>
      <c r="D136" s="220" t="s">
        <v>440</v>
      </c>
      <c r="E136" s="71" t="s">
        <v>344</v>
      </c>
      <c r="F136" s="222" t="s">
        <v>24</v>
      </c>
      <c r="G136" s="220" t="s">
        <v>8</v>
      </c>
      <c r="H136" s="224">
        <v>0.0061342592592592594</v>
      </c>
      <c r="I136" s="100">
        <v>0.00011574074074074073</v>
      </c>
      <c r="J136" s="260">
        <v>0.00609375</v>
      </c>
      <c r="K136" s="100">
        <f t="shared" si="9"/>
        <v>0.005978009259259259</v>
      </c>
    </row>
    <row r="137" spans="2:11" ht="12.75">
      <c r="B137" s="83" t="s">
        <v>315</v>
      </c>
      <c r="C137" s="221">
        <v>2</v>
      </c>
      <c r="D137" s="220" t="s">
        <v>265</v>
      </c>
      <c r="E137" s="220" t="s">
        <v>266</v>
      </c>
      <c r="F137" s="222" t="s">
        <v>15</v>
      </c>
      <c r="G137" s="220" t="s">
        <v>8</v>
      </c>
      <c r="H137" s="224">
        <v>0.0062499999999999995</v>
      </c>
      <c r="I137" s="100">
        <v>0</v>
      </c>
      <c r="J137" s="260">
        <v>0.006162037037037036</v>
      </c>
      <c r="K137" s="100">
        <f t="shared" si="9"/>
        <v>0.006162037037037036</v>
      </c>
    </row>
    <row r="138" spans="2:11" ht="12.75">
      <c r="B138" s="83" t="s">
        <v>315</v>
      </c>
      <c r="C138" s="221">
        <v>6</v>
      </c>
      <c r="D138" s="220" t="s">
        <v>49</v>
      </c>
      <c r="E138" s="71" t="s">
        <v>277</v>
      </c>
      <c r="F138" s="222" t="s">
        <v>18</v>
      </c>
      <c r="G138" s="220" t="s">
        <v>8</v>
      </c>
      <c r="H138" s="224">
        <v>0.006018518518518518</v>
      </c>
      <c r="I138" s="100">
        <v>0.00023148148148148146</v>
      </c>
      <c r="J138" s="260">
        <v>0.0062199074074074075</v>
      </c>
      <c r="K138" s="100">
        <f t="shared" si="9"/>
        <v>0.005988425925925926</v>
      </c>
    </row>
    <row r="139" spans="2:11" ht="12.75">
      <c r="B139" s="83" t="s">
        <v>315</v>
      </c>
      <c r="C139" s="221">
        <v>5</v>
      </c>
      <c r="D139" s="220" t="s">
        <v>61</v>
      </c>
      <c r="E139" s="220" t="s">
        <v>192</v>
      </c>
      <c r="F139" s="222" t="s">
        <v>60</v>
      </c>
      <c r="G139" s="220" t="s">
        <v>8</v>
      </c>
      <c r="H139" s="224">
        <v>0.006018518518518518</v>
      </c>
      <c r="I139" s="100">
        <v>0.00023148148148148146</v>
      </c>
      <c r="J139" s="260">
        <v>0.006233796296296296</v>
      </c>
      <c r="K139" s="100">
        <f t="shared" si="9"/>
        <v>0.0060023148148148145</v>
      </c>
    </row>
    <row r="140" spans="2:11" ht="12.75">
      <c r="B140" s="83" t="s">
        <v>315</v>
      </c>
      <c r="C140" s="221">
        <v>7</v>
      </c>
      <c r="D140" s="220" t="s">
        <v>55</v>
      </c>
      <c r="E140" s="220" t="s">
        <v>208</v>
      </c>
      <c r="F140" s="222" t="s">
        <v>54</v>
      </c>
      <c r="G140" s="220" t="s">
        <v>8</v>
      </c>
      <c r="H140" s="224">
        <v>0.005960648148148149</v>
      </c>
      <c r="I140" s="100">
        <v>0.0002893518518518519</v>
      </c>
      <c r="J140" s="260">
        <v>0.0062974537037037035</v>
      </c>
      <c r="K140" s="100">
        <f t="shared" si="9"/>
        <v>0.006008101851851851</v>
      </c>
    </row>
    <row r="141" spans="2:11" ht="12.75">
      <c r="B141" s="83" t="s">
        <v>315</v>
      </c>
      <c r="C141" s="221">
        <v>8</v>
      </c>
      <c r="D141" s="253" t="s">
        <v>219</v>
      </c>
      <c r="E141" s="253" t="s">
        <v>220</v>
      </c>
      <c r="F141" s="254" t="s">
        <v>39</v>
      </c>
      <c r="G141" s="253" t="s">
        <v>8</v>
      </c>
      <c r="H141" s="224">
        <v>0.005555555555555556</v>
      </c>
      <c r="I141" s="100">
        <v>0.0006944444444444445</v>
      </c>
      <c r="J141" s="260">
        <v>0.006302083333333333</v>
      </c>
      <c r="K141" s="100">
        <f t="shared" si="9"/>
        <v>0.005607638888888889</v>
      </c>
    </row>
    <row r="142" spans="2:11" ht="12.75">
      <c r="B142" s="83" t="s">
        <v>315</v>
      </c>
      <c r="C142" s="221">
        <v>3</v>
      </c>
      <c r="D142" s="220" t="s">
        <v>73</v>
      </c>
      <c r="E142" s="220" t="s">
        <v>198</v>
      </c>
      <c r="F142" s="222" t="s">
        <v>41</v>
      </c>
      <c r="G142" s="220" t="s">
        <v>8</v>
      </c>
      <c r="H142" s="224">
        <v>0.00619212962962963</v>
      </c>
      <c r="I142" s="100">
        <v>5.7870370370370366E-05</v>
      </c>
      <c r="J142" s="260">
        <v>0.006775462962962962</v>
      </c>
      <c r="K142" s="100">
        <f t="shared" si="9"/>
        <v>0.006717592592592592</v>
      </c>
    </row>
    <row r="143" ht="12.75">
      <c r="H143" s="101"/>
    </row>
    <row r="144" spans="1:7" ht="12.75">
      <c r="A144" s="92">
        <v>9.3</v>
      </c>
      <c r="D144" s="253"/>
      <c r="E144" s="253"/>
      <c r="F144" s="254"/>
      <c r="G144" s="253"/>
    </row>
    <row r="145" spans="4:7" ht="12.75">
      <c r="D145" s="223" t="s">
        <v>409</v>
      </c>
      <c r="G145" s="223" t="s">
        <v>485</v>
      </c>
    </row>
    <row r="146" spans="2:11" ht="12.75">
      <c r="B146" s="83" t="s">
        <v>328</v>
      </c>
      <c r="C146" s="221">
        <v>1</v>
      </c>
      <c r="D146" s="253" t="s">
        <v>390</v>
      </c>
      <c r="E146" s="62" t="s">
        <v>260</v>
      </c>
      <c r="F146" s="254" t="s">
        <v>20</v>
      </c>
      <c r="G146" s="253" t="s">
        <v>110</v>
      </c>
      <c r="H146" s="207">
        <v>0.0031249999999999997</v>
      </c>
      <c r="I146" s="100">
        <v>0</v>
      </c>
      <c r="J146" s="260">
        <v>0.002895833333333333</v>
      </c>
      <c r="K146" s="100">
        <f>J146-I146</f>
        <v>0.002895833333333333</v>
      </c>
    </row>
    <row r="147" spans="2:11" ht="12.75">
      <c r="B147" s="83" t="s">
        <v>328</v>
      </c>
      <c r="C147" s="221">
        <v>4</v>
      </c>
      <c r="D147" s="253" t="s">
        <v>444</v>
      </c>
      <c r="E147" s="62" t="s">
        <v>411</v>
      </c>
      <c r="F147" s="254" t="s">
        <v>41</v>
      </c>
      <c r="G147" s="253" t="s">
        <v>110</v>
      </c>
      <c r="H147" s="207">
        <v>0.0026041666666666665</v>
      </c>
      <c r="I147" s="100">
        <v>0.0005208333333333333</v>
      </c>
      <c r="J147" s="260">
        <v>0.002951388888888889</v>
      </c>
      <c r="K147" s="100">
        <f>J147-I147</f>
        <v>0.0024305555555555556</v>
      </c>
    </row>
    <row r="148" spans="2:11" ht="12.75">
      <c r="B148" s="83" t="s">
        <v>328</v>
      </c>
      <c r="C148" s="221">
        <v>5</v>
      </c>
      <c r="D148" s="253" t="s">
        <v>467</v>
      </c>
      <c r="E148" s="253" t="s">
        <v>468</v>
      </c>
      <c r="F148" s="254" t="s">
        <v>469</v>
      </c>
      <c r="G148" s="253" t="s">
        <v>110</v>
      </c>
      <c r="H148" s="207">
        <v>0.0026041666666666665</v>
      </c>
      <c r="I148" s="100">
        <v>0.0005208333333333333</v>
      </c>
      <c r="J148" s="260">
        <v>0.0029733796296296296</v>
      </c>
      <c r="K148" s="100">
        <f>J148-I148</f>
        <v>0.0024525462962962964</v>
      </c>
    </row>
    <row r="149" spans="2:11" ht="12.75">
      <c r="B149" s="83" t="s">
        <v>328</v>
      </c>
      <c r="C149" s="221">
        <v>3</v>
      </c>
      <c r="D149" s="253" t="s">
        <v>113</v>
      </c>
      <c r="E149" s="62" t="s">
        <v>368</v>
      </c>
      <c r="F149" s="254" t="s">
        <v>56</v>
      </c>
      <c r="G149" s="253" t="s">
        <v>110</v>
      </c>
      <c r="H149" s="207">
        <v>0.002835648148148148</v>
      </c>
      <c r="I149" s="100">
        <v>0.0002893518518518519</v>
      </c>
      <c r="J149" s="260">
        <v>0.002997685185185185</v>
      </c>
      <c r="K149" s="100">
        <f>J149-I149</f>
        <v>0.002708333333333333</v>
      </c>
    </row>
    <row r="150" spans="2:9" ht="12.75">
      <c r="B150" s="83" t="s">
        <v>328</v>
      </c>
      <c r="C150" s="221">
        <v>2</v>
      </c>
      <c r="D150" s="253" t="s">
        <v>413</v>
      </c>
      <c r="E150" s="253" t="s">
        <v>414</v>
      </c>
      <c r="F150" s="254" t="s">
        <v>415</v>
      </c>
      <c r="G150" s="253" t="s">
        <v>110</v>
      </c>
      <c r="H150" s="207">
        <v>0.003009259259259259</v>
      </c>
      <c r="I150" s="100">
        <f>I149+H149-H150</f>
        <v>0.00011574074074074091</v>
      </c>
    </row>
    <row r="151" spans="4:8" ht="12.75">
      <c r="D151" s="253"/>
      <c r="E151" s="253"/>
      <c r="F151" s="254"/>
      <c r="G151" s="253"/>
      <c r="H151" s="207"/>
    </row>
    <row r="152" spans="4:8" ht="12.75">
      <c r="D152" s="253"/>
      <c r="E152" s="253"/>
      <c r="F152" s="254"/>
      <c r="G152" s="253"/>
      <c r="H152" s="207"/>
    </row>
    <row r="154" spans="1:14" ht="12.75">
      <c r="A154" s="92"/>
      <c r="L154" s="223" t="s">
        <v>473</v>
      </c>
      <c r="M154" s="223" t="s">
        <v>473</v>
      </c>
      <c r="N154" s="223" t="s">
        <v>474</v>
      </c>
    </row>
    <row r="155" spans="12:14" ht="12.75">
      <c r="L155" s="223" t="s">
        <v>475</v>
      </c>
      <c r="M155" s="223" t="s">
        <v>476</v>
      </c>
      <c r="N155" s="223" t="s">
        <v>477</v>
      </c>
    </row>
    <row r="156" spans="1:14" ht="12.75">
      <c r="A156" s="160">
        <v>0.3986111111111111</v>
      </c>
      <c r="D156" s="52" t="s">
        <v>486</v>
      </c>
      <c r="G156" s="223" t="s">
        <v>485</v>
      </c>
      <c r="J156" s="159"/>
      <c r="L156" s="87" t="s">
        <v>479</v>
      </c>
      <c r="M156" s="87" t="s">
        <v>479</v>
      </c>
      <c r="N156" s="87" t="s">
        <v>453</v>
      </c>
    </row>
    <row r="157" spans="2:14" ht="12.75">
      <c r="B157" s="83" t="s">
        <v>336</v>
      </c>
      <c r="C157" s="221">
        <v>2</v>
      </c>
      <c r="D157" s="253" t="s">
        <v>378</v>
      </c>
      <c r="E157" s="253" t="s">
        <v>379</v>
      </c>
      <c r="F157" s="254" t="s">
        <v>20</v>
      </c>
      <c r="G157" s="253" t="s">
        <v>110</v>
      </c>
      <c r="H157" s="207">
        <v>0.00318287037037037</v>
      </c>
      <c r="I157" s="100">
        <v>5.7870370370370366E-05</v>
      </c>
      <c r="J157" s="260">
        <v>0.0028842592592592596</v>
      </c>
      <c r="K157" s="100">
        <f aca="true" t="shared" si="10" ref="K157:K162">J157-I157</f>
        <v>0.002826388888888889</v>
      </c>
      <c r="L157" s="220">
        <f aca="true" t="shared" si="11" ref="L157:L162">M157+N157</f>
        <v>35</v>
      </c>
      <c r="M157" s="220">
        <v>8</v>
      </c>
      <c r="N157" s="220">
        <v>27</v>
      </c>
    </row>
    <row r="158" spans="2:14" ht="12.75">
      <c r="B158" s="83" t="s">
        <v>336</v>
      </c>
      <c r="C158" s="221">
        <v>6</v>
      </c>
      <c r="D158" s="253" t="s">
        <v>111</v>
      </c>
      <c r="E158" s="253" t="s">
        <v>362</v>
      </c>
      <c r="F158" s="254" t="s">
        <v>109</v>
      </c>
      <c r="G158" s="253" t="s">
        <v>110</v>
      </c>
      <c r="H158" s="207">
        <v>0.002546296296296296</v>
      </c>
      <c r="I158" s="100">
        <v>0.0006944444444444445</v>
      </c>
      <c r="J158" s="260">
        <v>0.0029895833333333332</v>
      </c>
      <c r="K158" s="100">
        <f t="shared" si="10"/>
        <v>0.0022951388888888887</v>
      </c>
      <c r="L158" s="220">
        <f t="shared" si="11"/>
        <v>38</v>
      </c>
      <c r="M158" s="220">
        <v>7</v>
      </c>
      <c r="N158" s="220">
        <v>31</v>
      </c>
    </row>
    <row r="159" spans="2:14" ht="12.75">
      <c r="B159" s="154" t="s">
        <v>336</v>
      </c>
      <c r="C159" s="155">
        <v>4</v>
      </c>
      <c r="D159" s="52" t="s">
        <v>372</v>
      </c>
      <c r="E159" s="52" t="s">
        <v>373</v>
      </c>
      <c r="F159" s="155" t="s">
        <v>20</v>
      </c>
      <c r="G159" s="52" t="s">
        <v>110</v>
      </c>
      <c r="H159" s="157">
        <v>0.0027199074074074074</v>
      </c>
      <c r="I159" s="156">
        <v>0.0005208333333333333</v>
      </c>
      <c r="J159" s="157">
        <v>0.002994212962962963</v>
      </c>
      <c r="K159" s="156">
        <f t="shared" si="10"/>
        <v>0.0024733796296296296</v>
      </c>
      <c r="L159" s="52">
        <f t="shared" si="11"/>
        <v>40</v>
      </c>
      <c r="M159" s="220">
        <v>6</v>
      </c>
      <c r="N159" s="220">
        <v>34</v>
      </c>
    </row>
    <row r="160" spans="2:14" ht="12.75">
      <c r="B160" s="83" t="s">
        <v>336</v>
      </c>
      <c r="C160" s="221">
        <v>1</v>
      </c>
      <c r="D160" s="253" t="s">
        <v>102</v>
      </c>
      <c r="E160" s="253" t="s">
        <v>377</v>
      </c>
      <c r="F160" s="254" t="s">
        <v>29</v>
      </c>
      <c r="G160" s="253" t="s">
        <v>110</v>
      </c>
      <c r="H160" s="207">
        <v>0.0032407407407407406</v>
      </c>
      <c r="I160" s="100">
        <v>0</v>
      </c>
      <c r="J160" s="260">
        <v>0.0030104166666666664</v>
      </c>
      <c r="K160" s="100">
        <f t="shared" si="10"/>
        <v>0.0030104166666666664</v>
      </c>
      <c r="L160" s="220">
        <f t="shared" si="11"/>
        <v>28</v>
      </c>
      <c r="M160" s="220">
        <v>5</v>
      </c>
      <c r="N160" s="220">
        <v>23</v>
      </c>
    </row>
    <row r="161" spans="2:14" ht="12.75">
      <c r="B161" s="83" t="s">
        <v>336</v>
      </c>
      <c r="C161" s="221">
        <v>5</v>
      </c>
      <c r="D161" s="253" t="s">
        <v>363</v>
      </c>
      <c r="E161" s="62" t="s">
        <v>364</v>
      </c>
      <c r="F161" s="254" t="s">
        <v>226</v>
      </c>
      <c r="G161" s="253" t="s">
        <v>110</v>
      </c>
      <c r="H161" s="207">
        <v>0.002546296296296296</v>
      </c>
      <c r="I161" s="100">
        <v>0.0006944444444444445</v>
      </c>
      <c r="J161" s="260">
        <v>0.0030833333333333338</v>
      </c>
      <c r="K161" s="100">
        <f t="shared" si="10"/>
        <v>0.002388888888888889</v>
      </c>
      <c r="L161" s="220">
        <f t="shared" si="11"/>
        <v>37</v>
      </c>
      <c r="M161" s="220">
        <v>4</v>
      </c>
      <c r="N161" s="220">
        <v>33</v>
      </c>
    </row>
    <row r="162" spans="2:14" ht="12.75">
      <c r="B162" s="83" t="s">
        <v>336</v>
      </c>
      <c r="C162" s="221">
        <v>7</v>
      </c>
      <c r="D162" s="253" t="s">
        <v>114</v>
      </c>
      <c r="E162" s="253" t="s">
        <v>374</v>
      </c>
      <c r="F162" s="254" t="s">
        <v>41</v>
      </c>
      <c r="G162" s="253" t="s">
        <v>110</v>
      </c>
      <c r="H162" s="207">
        <v>0.002546296296296296</v>
      </c>
      <c r="I162" s="100">
        <v>0.0006944444444444445</v>
      </c>
      <c r="J162" s="260">
        <v>0.00321875</v>
      </c>
      <c r="K162" s="100">
        <f t="shared" si="10"/>
        <v>0.0025243055555555552</v>
      </c>
      <c r="L162" s="220">
        <f t="shared" si="11"/>
        <v>31</v>
      </c>
      <c r="M162" s="220">
        <v>3</v>
      </c>
      <c r="N162" s="220">
        <v>28</v>
      </c>
    </row>
    <row r="163" spans="2:11" ht="12.75">
      <c r="B163" s="83" t="s">
        <v>336</v>
      </c>
      <c r="C163" s="221">
        <v>3</v>
      </c>
      <c r="D163" s="253" t="s">
        <v>366</v>
      </c>
      <c r="E163" s="62" t="s">
        <v>367</v>
      </c>
      <c r="F163" s="254" t="s">
        <v>24</v>
      </c>
      <c r="G163" s="253" t="s">
        <v>110</v>
      </c>
      <c r="H163" s="207">
        <v>0.002777777777777778</v>
      </c>
      <c r="I163" s="100">
        <v>0.0004629629629629629</v>
      </c>
      <c r="J163" s="260"/>
      <c r="K163" s="100"/>
    </row>
    <row r="164" spans="5:10" ht="12.75">
      <c r="E164" s="272"/>
      <c r="G164" s="222"/>
      <c r="H164" s="99"/>
      <c r="J164" s="159"/>
    </row>
    <row r="165" ht="12.75">
      <c r="A165" s="92"/>
    </row>
    <row r="166" ht="12.75">
      <c r="H166" s="9"/>
    </row>
    <row r="167" ht="12.75">
      <c r="H167" s="9"/>
    </row>
    <row r="168" spans="5:8" ht="12.75">
      <c r="E168" s="71"/>
      <c r="H168" s="9"/>
    </row>
    <row r="169" ht="12.75">
      <c r="H169" s="9"/>
    </row>
    <row r="170" ht="12.75">
      <c r="H170" s="9"/>
    </row>
    <row r="171" spans="6:8" ht="12.75">
      <c r="F171" s="273"/>
      <c r="H171" s="9"/>
    </row>
    <row r="172" ht="12.75">
      <c r="H172" s="9"/>
    </row>
    <row r="173" spans="4:8" ht="12.75">
      <c r="D173" s="253"/>
      <c r="E173" s="253"/>
      <c r="F173" s="254"/>
      <c r="G173" s="253"/>
      <c r="H173" s="9"/>
    </row>
    <row r="174" ht="12.75">
      <c r="H174" s="101"/>
    </row>
    <row r="175" ht="12.75">
      <c r="H175" s="101"/>
    </row>
    <row r="176" spans="1:8" ht="12.75">
      <c r="A176" s="79"/>
      <c r="D176" s="223"/>
      <c r="E176" s="71"/>
      <c r="H176" s="101"/>
    </row>
    <row r="177" ht="12.75">
      <c r="H177" s="9"/>
    </row>
    <row r="178" ht="12.75">
      <c r="H178" s="9"/>
    </row>
    <row r="179" ht="12.75">
      <c r="H179" s="9"/>
    </row>
    <row r="180" ht="12.75">
      <c r="H180" s="9"/>
    </row>
    <row r="181" spans="5:8" ht="12.75">
      <c r="E181" s="71"/>
      <c r="H181" s="9"/>
    </row>
    <row r="182" ht="12.75">
      <c r="H182" s="9"/>
    </row>
    <row r="183" spans="5:8" ht="12.75">
      <c r="E183" s="71"/>
      <c r="H183" s="9"/>
    </row>
    <row r="184" ht="12.75">
      <c r="H184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L33" sqref="L33"/>
    </sheetView>
  </sheetViews>
  <sheetFormatPr defaultColWidth="9.140625" defaultRowHeight="12.75"/>
  <cols>
    <col min="3" max="3" width="19.421875" style="0" customWidth="1"/>
  </cols>
  <sheetData>
    <row r="1" spans="1:8" ht="12.75">
      <c r="A1" s="275"/>
      <c r="B1" s="275"/>
      <c r="C1" s="275"/>
      <c r="D1" s="279"/>
      <c r="E1" s="278" t="s">
        <v>487</v>
      </c>
      <c r="F1" s="279"/>
      <c r="G1" s="275"/>
      <c r="H1" s="275"/>
    </row>
    <row r="2" spans="1:8" ht="12.75">
      <c r="A2" s="275"/>
      <c r="B2" s="275"/>
      <c r="C2" s="275"/>
      <c r="D2" s="279"/>
      <c r="E2" s="279"/>
      <c r="F2" s="279"/>
      <c r="G2" s="275"/>
      <c r="H2" s="275"/>
    </row>
    <row r="3" spans="1:8" ht="12.75">
      <c r="A3" s="275"/>
      <c r="B3" s="275"/>
      <c r="C3" s="275"/>
      <c r="D3" s="279"/>
      <c r="E3" s="278" t="s">
        <v>488</v>
      </c>
      <c r="F3" s="279"/>
      <c r="G3" s="275"/>
      <c r="H3" s="275"/>
    </row>
    <row r="4" spans="1:8" ht="12.75">
      <c r="A4" s="275"/>
      <c r="B4" s="275"/>
      <c r="C4" s="275"/>
      <c r="D4" s="279"/>
      <c r="E4" s="278" t="s">
        <v>489</v>
      </c>
      <c r="F4" s="279"/>
      <c r="G4" s="275"/>
      <c r="H4" s="275"/>
    </row>
    <row r="6" spans="1:8" ht="12.75">
      <c r="A6" s="278" t="s">
        <v>490</v>
      </c>
      <c r="B6" s="278" t="s">
        <v>491</v>
      </c>
      <c r="C6" s="279"/>
      <c r="D6" s="279"/>
      <c r="E6" s="279"/>
      <c r="F6" s="279"/>
      <c r="G6" s="279"/>
      <c r="H6" s="279"/>
    </row>
    <row r="7" spans="1:8" ht="12.75">
      <c r="A7" s="280"/>
      <c r="B7" s="280" t="s">
        <v>492</v>
      </c>
      <c r="C7" s="281" t="s">
        <v>493</v>
      </c>
      <c r="D7" s="281" t="s">
        <v>3</v>
      </c>
      <c r="E7" s="281" t="s">
        <v>4</v>
      </c>
      <c r="F7" s="281" t="s">
        <v>6</v>
      </c>
      <c r="G7" s="281" t="s">
        <v>494</v>
      </c>
      <c r="H7" s="281" t="s">
        <v>495</v>
      </c>
    </row>
    <row r="8" spans="1:8" ht="12.75">
      <c r="A8" s="277" t="s">
        <v>496</v>
      </c>
      <c r="B8" s="277">
        <v>1</v>
      </c>
      <c r="C8" s="275" t="s">
        <v>497</v>
      </c>
      <c r="D8" s="275" t="s">
        <v>11</v>
      </c>
      <c r="E8" s="275" t="s">
        <v>8</v>
      </c>
      <c r="F8" s="276">
        <v>0.009170949074074074</v>
      </c>
      <c r="G8" s="276">
        <v>0.009170949074074074</v>
      </c>
      <c r="H8" s="275" t="s">
        <v>498</v>
      </c>
    </row>
    <row r="9" spans="1:8" ht="12.75">
      <c r="A9" s="277" t="s">
        <v>499</v>
      </c>
      <c r="B9" s="277">
        <v>2</v>
      </c>
      <c r="C9" s="275" t="s">
        <v>10</v>
      </c>
      <c r="D9" s="275" t="s">
        <v>7</v>
      </c>
      <c r="E9" s="275" t="s">
        <v>8</v>
      </c>
      <c r="F9" s="276">
        <v>0.009522222222222222</v>
      </c>
      <c r="G9" s="276">
        <v>0.009522222222222222</v>
      </c>
      <c r="H9" s="275"/>
    </row>
    <row r="10" spans="1:8" ht="12.75">
      <c r="A10" s="277" t="s">
        <v>500</v>
      </c>
      <c r="B10" s="277">
        <v>4</v>
      </c>
      <c r="C10" s="275" t="s">
        <v>115</v>
      </c>
      <c r="D10" s="275" t="s">
        <v>41</v>
      </c>
      <c r="E10" s="275" t="s">
        <v>8</v>
      </c>
      <c r="F10" s="276">
        <v>0.009724074074074074</v>
      </c>
      <c r="G10" s="276">
        <v>0.009724074074074074</v>
      </c>
      <c r="H10" s="275"/>
    </row>
    <row r="11" spans="1:8" ht="12.75">
      <c r="A11" s="277" t="s">
        <v>501</v>
      </c>
      <c r="B11" s="277">
        <v>7</v>
      </c>
      <c r="C11" s="275" t="s">
        <v>28</v>
      </c>
      <c r="D11" s="275" t="s">
        <v>27</v>
      </c>
      <c r="E11" s="275" t="s">
        <v>8</v>
      </c>
      <c r="F11" s="276">
        <v>0.009726736111111111</v>
      </c>
      <c r="G11" s="276">
        <v>0.009726736111111111</v>
      </c>
      <c r="H11" s="275"/>
    </row>
    <row r="12" spans="1:8" ht="12.75">
      <c r="A12" s="277" t="s">
        <v>502</v>
      </c>
      <c r="B12" s="277">
        <v>23</v>
      </c>
      <c r="C12" s="275" t="s">
        <v>441</v>
      </c>
      <c r="D12" s="275" t="s">
        <v>29</v>
      </c>
      <c r="E12" s="275" t="s">
        <v>8</v>
      </c>
      <c r="F12" s="276">
        <v>0.009785763888888889</v>
      </c>
      <c r="G12" s="276">
        <v>0.009785763888888889</v>
      </c>
      <c r="H12" s="275"/>
    </row>
    <row r="13" spans="1:8" ht="12.75">
      <c r="A13" s="277" t="s">
        <v>503</v>
      </c>
      <c r="B13" s="277">
        <v>3</v>
      </c>
      <c r="C13" s="275" t="s">
        <v>21</v>
      </c>
      <c r="D13" s="275" t="s">
        <v>20</v>
      </c>
      <c r="E13" s="275" t="s">
        <v>8</v>
      </c>
      <c r="F13" s="276">
        <v>0.009807407407407409</v>
      </c>
      <c r="G13" s="276">
        <v>0.009807407407407409</v>
      </c>
      <c r="H13" s="275"/>
    </row>
    <row r="14" spans="1:8" ht="12.75">
      <c r="A14" s="277" t="s">
        <v>504</v>
      </c>
      <c r="B14" s="277">
        <v>8</v>
      </c>
      <c r="C14" s="275" t="s">
        <v>23</v>
      </c>
      <c r="D14" s="275" t="s">
        <v>20</v>
      </c>
      <c r="E14" s="275" t="s">
        <v>8</v>
      </c>
      <c r="F14" s="276">
        <v>0.009871412037037038</v>
      </c>
      <c r="G14" s="276">
        <v>0.009871412037037038</v>
      </c>
      <c r="H14" s="275"/>
    </row>
    <row r="15" spans="1:8" ht="12.75">
      <c r="A15" s="277" t="s">
        <v>505</v>
      </c>
      <c r="B15" s="277">
        <v>5</v>
      </c>
      <c r="C15" s="275" t="s">
        <v>19</v>
      </c>
      <c r="D15" s="275" t="s">
        <v>18</v>
      </c>
      <c r="E15" s="275" t="s">
        <v>8</v>
      </c>
      <c r="F15" s="276">
        <v>0.009911574074074074</v>
      </c>
      <c r="G15" s="276">
        <v>0.009911574074074074</v>
      </c>
      <c r="H15" s="275"/>
    </row>
    <row r="16" spans="1:8" ht="12.75">
      <c r="A16" s="277" t="s">
        <v>506</v>
      </c>
      <c r="B16" s="277">
        <v>9</v>
      </c>
      <c r="C16" s="275" t="s">
        <v>22</v>
      </c>
      <c r="D16" s="275" t="s">
        <v>7</v>
      </c>
      <c r="E16" s="275" t="s">
        <v>8</v>
      </c>
      <c r="F16" s="276">
        <v>0.009986805555555556</v>
      </c>
      <c r="G16" s="276">
        <v>0.009986805555555556</v>
      </c>
      <c r="H16" s="275"/>
    </row>
    <row r="17" spans="1:8" ht="12.75">
      <c r="A17" s="277" t="s">
        <v>506</v>
      </c>
      <c r="B17" s="277">
        <v>10</v>
      </c>
      <c r="C17" s="275" t="s">
        <v>428</v>
      </c>
      <c r="D17" s="275" t="s">
        <v>29</v>
      </c>
      <c r="E17" s="275" t="s">
        <v>8</v>
      </c>
      <c r="F17" s="276">
        <v>0.009987384259259258</v>
      </c>
      <c r="G17" s="276">
        <v>0.009987384259259258</v>
      </c>
      <c r="H17" s="275"/>
    </row>
    <row r="18" spans="1:8" ht="12.75">
      <c r="A18" s="277" t="s">
        <v>507</v>
      </c>
      <c r="B18" s="277">
        <v>25</v>
      </c>
      <c r="C18" s="275" t="s">
        <v>64</v>
      </c>
      <c r="D18" s="275" t="s">
        <v>7</v>
      </c>
      <c r="E18" s="275" t="s">
        <v>8</v>
      </c>
      <c r="F18" s="276">
        <v>0.010171296296296296</v>
      </c>
      <c r="G18" s="276">
        <v>0.010171296296296296</v>
      </c>
      <c r="H18" s="275"/>
    </row>
    <row r="19" spans="1:8" ht="12.75">
      <c r="A19" s="277" t="s">
        <v>508</v>
      </c>
      <c r="B19" s="277">
        <v>12</v>
      </c>
      <c r="C19" s="275" t="s">
        <v>37</v>
      </c>
      <c r="D19" s="275" t="s">
        <v>7</v>
      </c>
      <c r="E19" s="275" t="s">
        <v>8</v>
      </c>
      <c r="F19" s="276">
        <v>0.010226388888888889</v>
      </c>
      <c r="G19" s="276">
        <v>0.010226388888888889</v>
      </c>
      <c r="H19" s="275"/>
    </row>
    <row r="20" spans="1:8" ht="12.75">
      <c r="A20" s="277" t="s">
        <v>509</v>
      </c>
      <c r="B20" s="277">
        <v>20</v>
      </c>
      <c r="C20" s="275" t="s">
        <v>510</v>
      </c>
      <c r="D20" s="275" t="s">
        <v>39</v>
      </c>
      <c r="E20" s="275" t="s">
        <v>8</v>
      </c>
      <c r="F20" s="276">
        <v>0.010245486111111111</v>
      </c>
      <c r="G20" s="276">
        <v>0.010245486111111111</v>
      </c>
      <c r="H20" s="275"/>
    </row>
    <row r="21" spans="1:8" ht="12.75">
      <c r="A21" s="277" t="s">
        <v>511</v>
      </c>
      <c r="B21" s="277">
        <v>16</v>
      </c>
      <c r="C21" s="275" t="s">
        <v>43</v>
      </c>
      <c r="D21" s="275" t="s">
        <v>11</v>
      </c>
      <c r="E21" s="275" t="s">
        <v>8</v>
      </c>
      <c r="F21" s="276">
        <v>0.010301851851851852</v>
      </c>
      <c r="G21" s="276">
        <v>0.010301851851851852</v>
      </c>
      <c r="H21" s="275"/>
    </row>
    <row r="22" spans="1:8" ht="12.75">
      <c r="A22" s="277" t="s">
        <v>512</v>
      </c>
      <c r="B22" s="277">
        <v>21</v>
      </c>
      <c r="C22" s="275" t="s">
        <v>47</v>
      </c>
      <c r="D22" s="275" t="s">
        <v>7</v>
      </c>
      <c r="E22" s="275" t="s">
        <v>8</v>
      </c>
      <c r="F22" s="276">
        <v>0.010319444444444444</v>
      </c>
      <c r="G22" s="276">
        <v>0.010319444444444444</v>
      </c>
      <c r="H22" s="275"/>
    </row>
    <row r="23" spans="1:8" ht="12.75">
      <c r="A23" s="277" t="s">
        <v>513</v>
      </c>
      <c r="B23" s="277">
        <v>14</v>
      </c>
      <c r="C23" s="275" t="s">
        <v>46</v>
      </c>
      <c r="D23" s="275" t="s">
        <v>7</v>
      </c>
      <c r="E23" s="275" t="s">
        <v>8</v>
      </c>
      <c r="F23" s="276">
        <v>0.01035474537037037</v>
      </c>
      <c r="G23" s="276">
        <v>0.01035474537037037</v>
      </c>
      <c r="H23" s="275"/>
    </row>
    <row r="24" spans="1:8" ht="12.75">
      <c r="A24" s="277" t="s">
        <v>514</v>
      </c>
      <c r="B24" s="277">
        <v>17</v>
      </c>
      <c r="C24" s="275" t="s">
        <v>53</v>
      </c>
      <c r="D24" s="275" t="s">
        <v>52</v>
      </c>
      <c r="E24" s="275" t="s">
        <v>8</v>
      </c>
      <c r="F24" s="276">
        <v>0.010376157407407407</v>
      </c>
      <c r="G24" s="276">
        <v>0.010376157407407407</v>
      </c>
      <c r="H24" s="275"/>
    </row>
    <row r="25" spans="1:8" ht="12.75">
      <c r="A25" s="277" t="s">
        <v>515</v>
      </c>
      <c r="B25" s="277">
        <v>22</v>
      </c>
      <c r="C25" s="275" t="s">
        <v>17</v>
      </c>
      <c r="D25" s="275" t="s">
        <v>15</v>
      </c>
      <c r="E25" s="275" t="s">
        <v>16</v>
      </c>
      <c r="F25" s="276">
        <v>0.01042037037037037</v>
      </c>
      <c r="G25" s="276">
        <v>0.01042037037037037</v>
      </c>
      <c r="H25" s="275" t="s">
        <v>516</v>
      </c>
    </row>
    <row r="26" spans="1:8" ht="12.75">
      <c r="A26" s="277" t="s">
        <v>517</v>
      </c>
      <c r="B26" s="277">
        <v>24</v>
      </c>
      <c r="C26" s="275" t="s">
        <v>62</v>
      </c>
      <c r="D26" s="275" t="s">
        <v>7</v>
      </c>
      <c r="E26" s="275" t="s">
        <v>8</v>
      </c>
      <c r="F26" s="276">
        <v>0.010485300925925927</v>
      </c>
      <c r="G26" s="276">
        <v>0.010485300925925927</v>
      </c>
      <c r="H26" s="275"/>
    </row>
    <row r="27" spans="1:8" ht="12.75">
      <c r="A27" s="277" t="s">
        <v>518</v>
      </c>
      <c r="B27" s="277">
        <v>18</v>
      </c>
      <c r="C27" s="275" t="s">
        <v>45</v>
      </c>
      <c r="D27" s="275" t="s">
        <v>44</v>
      </c>
      <c r="E27" s="275" t="s">
        <v>8</v>
      </c>
      <c r="F27" s="276">
        <v>0.010559027777777778</v>
      </c>
      <c r="G27" s="276">
        <v>0.010559027777777778</v>
      </c>
      <c r="H27" s="275"/>
    </row>
    <row r="28" spans="1:8" ht="12.75">
      <c r="A28" s="277" t="s">
        <v>519</v>
      </c>
      <c r="B28" s="277">
        <v>19</v>
      </c>
      <c r="C28" s="275" t="s">
        <v>42</v>
      </c>
      <c r="D28" s="275" t="s">
        <v>41</v>
      </c>
      <c r="E28" s="275" t="s">
        <v>8</v>
      </c>
      <c r="F28" s="276">
        <v>0.010574189814814816</v>
      </c>
      <c r="G28" s="276">
        <v>0.010574189814814816</v>
      </c>
      <c r="H28" s="275"/>
    </row>
    <row r="29" spans="1:8" ht="12.75">
      <c r="A29" s="277" t="s">
        <v>520</v>
      </c>
      <c r="B29" s="277">
        <v>11</v>
      </c>
      <c r="C29" s="275" t="s">
        <v>219</v>
      </c>
      <c r="D29" s="275" t="s">
        <v>39</v>
      </c>
      <c r="E29" s="275" t="s">
        <v>8</v>
      </c>
      <c r="F29" s="276">
        <v>0.01059375</v>
      </c>
      <c r="G29" s="276">
        <v>0.01059375</v>
      </c>
      <c r="H29" s="275"/>
    </row>
    <row r="30" spans="1:8" ht="12.75">
      <c r="A30" s="277" t="s">
        <v>521</v>
      </c>
      <c r="B30" s="277">
        <v>27</v>
      </c>
      <c r="C30" s="275" t="s">
        <v>55</v>
      </c>
      <c r="D30" s="275" t="s">
        <v>54</v>
      </c>
      <c r="E30" s="275" t="s">
        <v>8</v>
      </c>
      <c r="F30" s="276">
        <v>0.01071400462962963</v>
      </c>
      <c r="G30" s="276">
        <v>0.01071400462962963</v>
      </c>
      <c r="H30" s="275"/>
    </row>
    <row r="31" spans="1:8" ht="12.75">
      <c r="A31" s="277" t="s">
        <v>522</v>
      </c>
      <c r="B31" s="277">
        <v>42</v>
      </c>
      <c r="C31" s="275" t="s">
        <v>523</v>
      </c>
      <c r="D31" s="275" t="s">
        <v>69</v>
      </c>
      <c r="E31" s="275" t="s">
        <v>16</v>
      </c>
      <c r="F31" s="276">
        <v>0.01074050925925926</v>
      </c>
      <c r="G31" s="276">
        <v>0.01074050925925926</v>
      </c>
      <c r="H31" s="275"/>
    </row>
    <row r="32" spans="1:8" ht="12.75">
      <c r="A32" s="277" t="s">
        <v>524</v>
      </c>
      <c r="B32" s="277">
        <v>34</v>
      </c>
      <c r="C32" s="275" t="s">
        <v>49</v>
      </c>
      <c r="D32" s="275" t="s">
        <v>18</v>
      </c>
      <c r="E32" s="275" t="s">
        <v>8</v>
      </c>
      <c r="F32" s="276">
        <v>0.010755208333333334</v>
      </c>
      <c r="G32" s="276">
        <v>0.010755208333333334</v>
      </c>
      <c r="H32" s="275"/>
    </row>
    <row r="33" spans="1:8" ht="12.75">
      <c r="A33" s="277" t="s">
        <v>525</v>
      </c>
      <c r="B33" s="277">
        <v>33</v>
      </c>
      <c r="C33" s="275" t="s">
        <v>40</v>
      </c>
      <c r="D33" s="275" t="s">
        <v>39</v>
      </c>
      <c r="E33" s="275" t="s">
        <v>8</v>
      </c>
      <c r="F33" s="276">
        <v>0.010768171296296298</v>
      </c>
      <c r="G33" s="276">
        <v>0.010768171296296298</v>
      </c>
      <c r="H33" s="275"/>
    </row>
    <row r="34" spans="1:8" ht="12.75">
      <c r="A34" s="277" t="s">
        <v>526</v>
      </c>
      <c r="B34" s="277">
        <v>29</v>
      </c>
      <c r="C34" s="275" t="s">
        <v>79</v>
      </c>
      <c r="D34" s="275" t="s">
        <v>18</v>
      </c>
      <c r="E34" s="275" t="s">
        <v>16</v>
      </c>
      <c r="F34" s="276">
        <v>0.010833333333333334</v>
      </c>
      <c r="G34" s="276">
        <v>0.010833333333333334</v>
      </c>
      <c r="H34" s="275"/>
    </row>
    <row r="35" spans="1:8" ht="12.75">
      <c r="A35" s="277" t="s">
        <v>527</v>
      </c>
      <c r="B35" s="277">
        <v>35</v>
      </c>
      <c r="C35" s="275" t="s">
        <v>51</v>
      </c>
      <c r="D35" s="275" t="s">
        <v>7</v>
      </c>
      <c r="E35" s="275" t="s">
        <v>8</v>
      </c>
      <c r="F35" s="276">
        <v>0.010893055555555557</v>
      </c>
      <c r="G35" s="276">
        <v>0.010893055555555557</v>
      </c>
      <c r="H35" s="275"/>
    </row>
    <row r="36" spans="1:8" ht="12.75">
      <c r="A36" s="277" t="s">
        <v>528</v>
      </c>
      <c r="B36" s="277">
        <v>36</v>
      </c>
      <c r="C36" s="275" t="s">
        <v>529</v>
      </c>
      <c r="D36" s="275" t="s">
        <v>41</v>
      </c>
      <c r="E36" s="275" t="s">
        <v>8</v>
      </c>
      <c r="F36" s="276">
        <v>0.010938310185185185</v>
      </c>
      <c r="G36" s="276">
        <v>0.010938310185185185</v>
      </c>
      <c r="H36" s="275"/>
    </row>
    <row r="37" spans="1:8" ht="12.75">
      <c r="A37" s="277" t="s">
        <v>530</v>
      </c>
      <c r="B37" s="277">
        <v>26</v>
      </c>
      <c r="C37" s="275" t="s">
        <v>65</v>
      </c>
      <c r="D37" s="275" t="s">
        <v>41</v>
      </c>
      <c r="E37" s="275" t="s">
        <v>8</v>
      </c>
      <c r="F37" s="276">
        <v>0.01096689814814815</v>
      </c>
      <c r="G37" s="276">
        <v>0.01096689814814815</v>
      </c>
      <c r="H37" s="275"/>
    </row>
    <row r="38" spans="1:8" ht="12.75">
      <c r="A38" s="277" t="s">
        <v>531</v>
      </c>
      <c r="B38" s="277">
        <v>37</v>
      </c>
      <c r="C38" s="275" t="s">
        <v>143</v>
      </c>
      <c r="D38" s="275" t="s">
        <v>69</v>
      </c>
      <c r="E38" s="275" t="s">
        <v>16</v>
      </c>
      <c r="F38" s="276">
        <v>0.010996064814814814</v>
      </c>
      <c r="G38" s="276">
        <v>0.010996064814814814</v>
      </c>
      <c r="H38" s="275"/>
    </row>
    <row r="39" spans="1:8" ht="12.75">
      <c r="A39" s="277" t="s">
        <v>532</v>
      </c>
      <c r="B39" s="277">
        <v>30</v>
      </c>
      <c r="C39" s="275" t="s">
        <v>406</v>
      </c>
      <c r="D39" s="275" t="s">
        <v>39</v>
      </c>
      <c r="E39" s="275" t="s">
        <v>8</v>
      </c>
      <c r="F39" s="276">
        <v>0.011016550925925926</v>
      </c>
      <c r="G39" s="276">
        <v>0.011016550925925926</v>
      </c>
      <c r="H39" s="275"/>
    </row>
    <row r="40" spans="1:8" ht="12.75">
      <c r="A40" s="277" t="s">
        <v>533</v>
      </c>
      <c r="B40" s="277">
        <v>31</v>
      </c>
      <c r="C40" s="275" t="s">
        <v>300</v>
      </c>
      <c r="D40" s="275" t="s">
        <v>226</v>
      </c>
      <c r="E40" s="275" t="s">
        <v>16</v>
      </c>
      <c r="F40" s="276">
        <v>0.011098032407407407</v>
      </c>
      <c r="G40" s="276">
        <v>0.011098032407407407</v>
      </c>
      <c r="H40" s="275"/>
    </row>
    <row r="41" spans="1:8" ht="12.75">
      <c r="A41" s="277" t="s">
        <v>534</v>
      </c>
      <c r="B41" s="277">
        <v>43</v>
      </c>
      <c r="C41" s="275" t="s">
        <v>115</v>
      </c>
      <c r="D41" s="275" t="s">
        <v>39</v>
      </c>
      <c r="E41" s="275" t="s">
        <v>16</v>
      </c>
      <c r="F41" s="276">
        <v>0.011272685185185184</v>
      </c>
      <c r="G41" s="276">
        <v>0.011272685185185184</v>
      </c>
      <c r="H41" s="275"/>
    </row>
    <row r="42" spans="1:8" ht="12.75">
      <c r="A42" s="277" t="s">
        <v>535</v>
      </c>
      <c r="B42" s="277">
        <v>32</v>
      </c>
      <c r="C42" s="275" t="s">
        <v>66</v>
      </c>
      <c r="D42" s="275" t="s">
        <v>41</v>
      </c>
      <c r="E42" s="275" t="s">
        <v>8</v>
      </c>
      <c r="F42" s="276">
        <v>0.011305902777777778</v>
      </c>
      <c r="G42" s="276">
        <v>0.011305902777777778</v>
      </c>
      <c r="H42" s="275"/>
    </row>
    <row r="43" spans="1:8" ht="12.75">
      <c r="A43" s="277" t="s">
        <v>536</v>
      </c>
      <c r="B43" s="277">
        <v>40</v>
      </c>
      <c r="C43" s="275" t="s">
        <v>418</v>
      </c>
      <c r="D43" s="275" t="s">
        <v>7</v>
      </c>
      <c r="E43" s="275" t="s">
        <v>8</v>
      </c>
      <c r="F43" s="276">
        <v>0.011349074074074074</v>
      </c>
      <c r="G43" s="276">
        <v>0.011349074074074074</v>
      </c>
      <c r="H43" s="275"/>
    </row>
    <row r="44" spans="1:8" ht="12.75">
      <c r="A44" s="277" t="s">
        <v>537</v>
      </c>
      <c r="B44" s="277">
        <v>39</v>
      </c>
      <c r="C44" s="275" t="s">
        <v>144</v>
      </c>
      <c r="D44" s="275" t="s">
        <v>18</v>
      </c>
      <c r="E44" s="275" t="s">
        <v>16</v>
      </c>
      <c r="F44" s="276">
        <v>0.011355555555555556</v>
      </c>
      <c r="G44" s="276">
        <v>0.011355555555555556</v>
      </c>
      <c r="H44" s="275"/>
    </row>
    <row r="45" spans="1:8" ht="12.75">
      <c r="A45" s="277" t="s">
        <v>538</v>
      </c>
      <c r="B45" s="277">
        <v>13</v>
      </c>
      <c r="C45" s="275" t="s">
        <v>539</v>
      </c>
      <c r="D45" s="275" t="s">
        <v>27</v>
      </c>
      <c r="E45" s="275" t="s">
        <v>8</v>
      </c>
      <c r="F45" s="276">
        <v>0.011388194444444446</v>
      </c>
      <c r="G45" s="276">
        <v>0.011388194444444446</v>
      </c>
      <c r="H45" s="275"/>
    </row>
    <row r="46" spans="1:8" ht="12.75">
      <c r="A46" s="277" t="s">
        <v>540</v>
      </c>
      <c r="B46" s="277">
        <v>46</v>
      </c>
      <c r="C46" s="275" t="s">
        <v>541</v>
      </c>
      <c r="D46" s="275" t="s">
        <v>69</v>
      </c>
      <c r="E46" s="275" t="s">
        <v>16</v>
      </c>
      <c r="F46" s="276">
        <v>0.011507175925925926</v>
      </c>
      <c r="G46" s="276">
        <v>0.011507175925925926</v>
      </c>
      <c r="H46" s="275"/>
    </row>
    <row r="47" spans="1:8" ht="12.75">
      <c r="A47" s="277" t="s">
        <v>542</v>
      </c>
      <c r="B47" s="277">
        <v>48</v>
      </c>
      <c r="C47" s="275" t="s">
        <v>543</v>
      </c>
      <c r="D47" s="275" t="s">
        <v>41</v>
      </c>
      <c r="E47" s="275" t="s">
        <v>8</v>
      </c>
      <c r="F47" s="276">
        <v>0.011512847222222221</v>
      </c>
      <c r="G47" s="276">
        <v>0.011512847222222221</v>
      </c>
      <c r="H47" s="275"/>
    </row>
    <row r="48" spans="1:8" ht="12.75">
      <c r="A48" s="277" t="s">
        <v>544</v>
      </c>
      <c r="B48" s="277">
        <v>56</v>
      </c>
      <c r="C48" s="275" t="s">
        <v>430</v>
      </c>
      <c r="D48" s="275" t="s">
        <v>29</v>
      </c>
      <c r="E48" s="275" t="s">
        <v>99</v>
      </c>
      <c r="F48" s="276">
        <v>0.011530671296296298</v>
      </c>
      <c r="G48" s="276">
        <v>0.011530671296296298</v>
      </c>
      <c r="H48" s="275" t="s">
        <v>545</v>
      </c>
    </row>
    <row r="49" spans="1:8" ht="12.75">
      <c r="A49" s="277" t="s">
        <v>546</v>
      </c>
      <c r="B49" s="277">
        <v>47</v>
      </c>
      <c r="C49" s="275" t="s">
        <v>547</v>
      </c>
      <c r="D49" s="275" t="s">
        <v>69</v>
      </c>
      <c r="E49" s="275" t="s">
        <v>16</v>
      </c>
      <c r="F49" s="276">
        <v>0.01159074074074074</v>
      </c>
      <c r="G49" s="276">
        <v>0.01159074074074074</v>
      </c>
      <c r="H49" s="275"/>
    </row>
    <row r="50" spans="1:8" ht="12.75">
      <c r="A50" s="277" t="s">
        <v>548</v>
      </c>
      <c r="B50" s="277">
        <v>49</v>
      </c>
      <c r="C50" s="275" t="s">
        <v>267</v>
      </c>
      <c r="D50" s="275" t="s">
        <v>54</v>
      </c>
      <c r="E50" s="275" t="s">
        <v>8</v>
      </c>
      <c r="F50" s="276">
        <v>0.011678009259259258</v>
      </c>
      <c r="G50" s="276">
        <v>0.011678009259259258</v>
      </c>
      <c r="H50" s="275"/>
    </row>
    <row r="51" spans="1:8" ht="12.75">
      <c r="A51" s="277" t="s">
        <v>549</v>
      </c>
      <c r="B51" s="277">
        <v>52</v>
      </c>
      <c r="C51" s="275" t="s">
        <v>144</v>
      </c>
      <c r="D51" s="275" t="s">
        <v>41</v>
      </c>
      <c r="E51" s="275" t="s">
        <v>16</v>
      </c>
      <c r="F51" s="276">
        <v>0.011687037037037037</v>
      </c>
      <c r="G51" s="276">
        <v>0.011687037037037037</v>
      </c>
      <c r="H51" s="275"/>
    </row>
    <row r="52" spans="1:8" ht="12.75">
      <c r="A52" s="277" t="s">
        <v>550</v>
      </c>
      <c r="B52" s="277">
        <v>57</v>
      </c>
      <c r="C52" s="275" t="s">
        <v>462</v>
      </c>
      <c r="D52" s="275" t="s">
        <v>7</v>
      </c>
      <c r="E52" s="275" t="s">
        <v>99</v>
      </c>
      <c r="F52" s="276">
        <v>0.01192638888888889</v>
      </c>
      <c r="G52" s="276">
        <v>0.01192638888888889</v>
      </c>
      <c r="H52" s="275"/>
    </row>
    <row r="53" spans="1:8" ht="12.75">
      <c r="A53" s="277" t="s">
        <v>551</v>
      </c>
      <c r="B53" s="277">
        <v>45</v>
      </c>
      <c r="C53" s="275" t="s">
        <v>552</v>
      </c>
      <c r="D53" s="275" t="s">
        <v>69</v>
      </c>
      <c r="E53" s="275" t="s">
        <v>16</v>
      </c>
      <c r="F53" s="276">
        <v>0.011994097222222222</v>
      </c>
      <c r="G53" s="276">
        <v>0.011994097222222222</v>
      </c>
      <c r="H53" s="275"/>
    </row>
    <row r="54" spans="1:8" ht="12.75">
      <c r="A54" s="277" t="s">
        <v>553</v>
      </c>
      <c r="B54" s="277">
        <v>53</v>
      </c>
      <c r="C54" s="275" t="s">
        <v>45</v>
      </c>
      <c r="D54" s="275" t="s">
        <v>41</v>
      </c>
      <c r="E54" s="275" t="s">
        <v>16</v>
      </c>
      <c r="F54" s="276">
        <v>0.011997106481481482</v>
      </c>
      <c r="G54" s="276">
        <v>0.011997106481481482</v>
      </c>
      <c r="H54" s="275"/>
    </row>
    <row r="55" spans="1:8" ht="12.75">
      <c r="A55" s="277" t="s">
        <v>554</v>
      </c>
      <c r="B55" s="277">
        <v>55</v>
      </c>
      <c r="C55" s="275" t="s">
        <v>97</v>
      </c>
      <c r="D55" s="275" t="s">
        <v>41</v>
      </c>
      <c r="E55" s="275" t="s">
        <v>16</v>
      </c>
      <c r="F55" s="276">
        <v>0.012046759259259259</v>
      </c>
      <c r="G55" s="276">
        <v>0.012046759259259259</v>
      </c>
      <c r="H55" s="275"/>
    </row>
    <row r="56" spans="1:8" ht="12.75">
      <c r="A56" s="277" t="s">
        <v>555</v>
      </c>
      <c r="B56" s="277">
        <v>50</v>
      </c>
      <c r="C56" s="275" t="s">
        <v>556</v>
      </c>
      <c r="D56" s="275" t="s">
        <v>557</v>
      </c>
      <c r="E56" s="275" t="s">
        <v>16</v>
      </c>
      <c r="F56" s="276">
        <v>0.01215300925925926</v>
      </c>
      <c r="G56" s="276">
        <v>0.01215300925925926</v>
      </c>
      <c r="H56" s="275"/>
    </row>
    <row r="57" spans="1:8" ht="12.75">
      <c r="A57" s="277" t="s">
        <v>558</v>
      </c>
      <c r="B57" s="277">
        <v>63</v>
      </c>
      <c r="C57" s="275" t="s">
        <v>111</v>
      </c>
      <c r="D57" s="275" t="s">
        <v>109</v>
      </c>
      <c r="E57" s="275" t="s">
        <v>110</v>
      </c>
      <c r="F57" s="276">
        <v>0.012284953703703706</v>
      </c>
      <c r="G57" s="276">
        <v>0.012284953703703706</v>
      </c>
      <c r="H57" s="275" t="s">
        <v>559</v>
      </c>
    </row>
    <row r="58" spans="1:8" ht="12.75">
      <c r="A58" s="277" t="s">
        <v>560</v>
      </c>
      <c r="B58" s="277">
        <v>62</v>
      </c>
      <c r="C58" s="275" t="s">
        <v>431</v>
      </c>
      <c r="D58" s="275" t="s">
        <v>29</v>
      </c>
      <c r="E58" s="275" t="s">
        <v>99</v>
      </c>
      <c r="F58" s="276">
        <v>0.012370486111111112</v>
      </c>
      <c r="G58" s="276">
        <v>0.012370486111111112</v>
      </c>
      <c r="H58" s="275"/>
    </row>
    <row r="59" spans="1:8" ht="12.75">
      <c r="A59" s="277" t="s">
        <v>561</v>
      </c>
      <c r="B59" s="277">
        <v>64</v>
      </c>
      <c r="C59" s="275" t="s">
        <v>114</v>
      </c>
      <c r="D59" s="275" t="s">
        <v>41</v>
      </c>
      <c r="E59" s="275" t="s">
        <v>110</v>
      </c>
      <c r="F59" s="276">
        <v>0.012546296296296297</v>
      </c>
      <c r="G59" s="276">
        <v>0.012546296296296297</v>
      </c>
      <c r="H59" s="275"/>
    </row>
    <row r="60" spans="1:8" ht="12.75">
      <c r="A60" s="277" t="s">
        <v>562</v>
      </c>
      <c r="B60" s="277">
        <v>65</v>
      </c>
      <c r="C60" s="275" t="s">
        <v>363</v>
      </c>
      <c r="D60" s="275" t="s">
        <v>226</v>
      </c>
      <c r="E60" s="275" t="s">
        <v>110</v>
      </c>
      <c r="F60" s="276">
        <v>0.012607291666666666</v>
      </c>
      <c r="G60" s="276">
        <v>0.012607291666666666</v>
      </c>
      <c r="H60" s="275"/>
    </row>
    <row r="61" spans="1:8" ht="12.75">
      <c r="A61" s="277" t="s">
        <v>563</v>
      </c>
      <c r="B61" s="277">
        <v>66</v>
      </c>
      <c r="C61" s="275" t="s">
        <v>100</v>
      </c>
      <c r="D61" s="275" t="s">
        <v>29</v>
      </c>
      <c r="E61" s="275" t="s">
        <v>99</v>
      </c>
      <c r="F61" s="276">
        <v>0.012837152777777777</v>
      </c>
      <c r="G61" s="276">
        <v>0.012837152777777777</v>
      </c>
      <c r="H61" s="275"/>
    </row>
    <row r="62" spans="1:8" ht="12.75">
      <c r="A62" s="277" t="s">
        <v>564</v>
      </c>
      <c r="B62" s="277">
        <v>61</v>
      </c>
      <c r="C62" s="275" t="s">
        <v>105</v>
      </c>
      <c r="D62" s="275" t="s">
        <v>41</v>
      </c>
      <c r="E62" s="275" t="s">
        <v>99</v>
      </c>
      <c r="F62" s="276">
        <v>0.013108564814814816</v>
      </c>
      <c r="G62" s="276">
        <v>0.013108564814814816</v>
      </c>
      <c r="H62" s="275"/>
    </row>
    <row r="63" spans="1:8" ht="12.75">
      <c r="A63" s="277" t="s">
        <v>565</v>
      </c>
      <c r="B63" s="277">
        <v>59</v>
      </c>
      <c r="C63" s="275" t="s">
        <v>76</v>
      </c>
      <c r="D63" s="275" t="s">
        <v>75</v>
      </c>
      <c r="E63" s="275" t="s">
        <v>8</v>
      </c>
      <c r="F63" s="276">
        <v>0.01330636574074074</v>
      </c>
      <c r="G63" s="276">
        <v>0.01330636574074074</v>
      </c>
      <c r="H63" s="27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spans="1:13" ht="12.75">
      <c r="A1" s="283"/>
      <c r="B1" s="283"/>
      <c r="C1" s="287"/>
      <c r="D1" s="286" t="s">
        <v>487</v>
      </c>
      <c r="E1" s="287"/>
      <c r="F1" s="283"/>
      <c r="G1" s="283"/>
      <c r="H1" s="283"/>
      <c r="I1" s="283"/>
      <c r="J1" s="283"/>
      <c r="K1" s="283"/>
      <c r="L1" s="283"/>
      <c r="M1" s="283"/>
    </row>
    <row r="2" spans="1:13" ht="12.75">
      <c r="A2" s="283"/>
      <c r="B2" s="283"/>
      <c r="C2" s="287"/>
      <c r="D2" s="287"/>
      <c r="E2" s="287"/>
      <c r="F2" s="283"/>
      <c r="G2" s="283"/>
      <c r="H2" s="283"/>
      <c r="I2" s="283"/>
      <c r="J2" s="283"/>
      <c r="K2" s="283"/>
      <c r="L2" s="283"/>
      <c r="M2" s="283"/>
    </row>
    <row r="3" spans="1:13" ht="12.75">
      <c r="A3" s="283"/>
      <c r="B3" s="283"/>
      <c r="C3" s="287"/>
      <c r="D3" s="286" t="s">
        <v>488</v>
      </c>
      <c r="E3" s="287"/>
      <c r="F3" s="283"/>
      <c r="G3" s="283"/>
      <c r="H3" s="283"/>
      <c r="I3" s="283"/>
      <c r="J3" s="283"/>
      <c r="K3" s="283"/>
      <c r="L3" s="283"/>
      <c r="M3" s="283"/>
    </row>
    <row r="4" spans="1:13" ht="12.75">
      <c r="A4" s="283"/>
      <c r="B4" s="283"/>
      <c r="C4" s="287"/>
      <c r="D4" s="286" t="s">
        <v>489</v>
      </c>
      <c r="E4" s="287"/>
      <c r="F4" s="283"/>
      <c r="G4" s="283"/>
      <c r="H4" s="283"/>
      <c r="I4" s="283"/>
      <c r="J4" s="283"/>
      <c r="K4" s="283"/>
      <c r="L4" s="283"/>
      <c r="M4" s="283"/>
    </row>
    <row r="5" spans="1:13" ht="12.75">
      <c r="A5" s="283"/>
      <c r="B5" s="283"/>
      <c r="C5" s="287"/>
      <c r="D5" s="286"/>
      <c r="E5" s="287"/>
      <c r="F5" s="283"/>
      <c r="G5" s="283"/>
      <c r="H5" s="283"/>
      <c r="I5" s="283"/>
      <c r="J5" s="283"/>
      <c r="K5" s="283"/>
      <c r="L5" s="283"/>
      <c r="M5" s="283"/>
    </row>
    <row r="6" spans="1:13" ht="12.75">
      <c r="A6" s="283"/>
      <c r="B6" s="287" t="s">
        <v>566</v>
      </c>
      <c r="C6" s="287" t="s">
        <v>567</v>
      </c>
      <c r="D6" s="286"/>
      <c r="E6" s="287"/>
      <c r="F6" s="287" t="s">
        <v>568</v>
      </c>
      <c r="G6" s="292"/>
      <c r="H6" s="283"/>
      <c r="I6" s="283"/>
      <c r="J6" s="283"/>
      <c r="K6" s="283"/>
      <c r="L6" s="283"/>
      <c r="M6" s="283"/>
    </row>
    <row r="7" spans="1:13" ht="12.7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300" t="s">
        <v>569</v>
      </c>
      <c r="L7" s="283"/>
      <c r="M7" s="287" t="s">
        <v>570</v>
      </c>
    </row>
    <row r="8" spans="1:13" ht="12.75">
      <c r="A8" s="286" t="s">
        <v>491</v>
      </c>
      <c r="B8" s="287"/>
      <c r="C8" s="287"/>
      <c r="D8" s="287" t="s">
        <v>571</v>
      </c>
      <c r="E8" s="287" t="s">
        <v>572</v>
      </c>
      <c r="F8" s="287"/>
      <c r="G8" s="292" t="s">
        <v>573</v>
      </c>
      <c r="H8" s="295" t="s">
        <v>574</v>
      </c>
      <c r="I8" s="295"/>
      <c r="J8" s="307" t="s">
        <v>575</v>
      </c>
      <c r="K8" s="300" t="s">
        <v>576</v>
      </c>
      <c r="L8" s="298" t="s">
        <v>577</v>
      </c>
      <c r="M8" s="287" t="s">
        <v>577</v>
      </c>
    </row>
    <row r="9" spans="1:13" ht="12.75">
      <c r="A9" s="288" t="s">
        <v>492</v>
      </c>
      <c r="B9" s="289" t="s">
        <v>493</v>
      </c>
      <c r="C9" s="289" t="s">
        <v>3</v>
      </c>
      <c r="D9" s="289" t="s">
        <v>578</v>
      </c>
      <c r="E9" s="289" t="s">
        <v>6</v>
      </c>
      <c r="F9" s="289" t="s">
        <v>579</v>
      </c>
      <c r="G9" s="293" t="s">
        <v>580</v>
      </c>
      <c r="H9" s="296"/>
      <c r="I9" s="296"/>
      <c r="J9" s="308" t="s">
        <v>581</v>
      </c>
      <c r="K9" s="300" t="s">
        <v>581</v>
      </c>
      <c r="L9" s="299" t="s">
        <v>582</v>
      </c>
      <c r="M9" s="290" t="s">
        <v>583</v>
      </c>
    </row>
    <row r="10" spans="1:13" ht="12.75">
      <c r="A10" s="283"/>
      <c r="B10" s="283"/>
      <c r="C10" s="283"/>
      <c r="D10" s="283"/>
      <c r="E10" s="284"/>
      <c r="F10" s="301"/>
      <c r="G10" s="283"/>
      <c r="H10" s="283"/>
      <c r="I10" s="283"/>
      <c r="J10" s="283"/>
      <c r="K10" s="302"/>
      <c r="L10" s="283"/>
      <c r="M10" s="283"/>
    </row>
    <row r="11" spans="1:13" ht="12.75">
      <c r="A11" s="283"/>
      <c r="B11" s="287" t="s">
        <v>584</v>
      </c>
      <c r="C11" s="283"/>
      <c r="D11" s="283"/>
      <c r="E11" s="284"/>
      <c r="F11" s="283"/>
      <c r="G11" s="283"/>
      <c r="H11" s="283"/>
      <c r="I11" s="283"/>
      <c r="J11" s="283"/>
      <c r="K11" s="313" t="s">
        <v>585</v>
      </c>
      <c r="L11" s="283"/>
      <c r="M11" s="283"/>
    </row>
    <row r="12" spans="1:13" ht="12.75">
      <c r="A12" s="285">
        <v>4</v>
      </c>
      <c r="B12" s="283" t="s">
        <v>115</v>
      </c>
      <c r="C12" s="283" t="s">
        <v>41</v>
      </c>
      <c r="D12" s="283" t="s">
        <v>8</v>
      </c>
      <c r="E12" s="284">
        <v>0.009724074074074074</v>
      </c>
      <c r="F12" s="283" t="s">
        <v>145</v>
      </c>
      <c r="G12" s="291">
        <v>840.2</v>
      </c>
      <c r="H12" s="294">
        <v>0.0013892195767195767</v>
      </c>
      <c r="I12" s="283"/>
      <c r="J12" s="306">
        <v>4.16567483932397</v>
      </c>
      <c r="K12" s="311">
        <v>5.115</v>
      </c>
      <c r="L12" s="297">
        <v>0.8144036831522914</v>
      </c>
      <c r="M12" s="283">
        <v>1</v>
      </c>
    </row>
    <row r="13" spans="1:13" ht="12.75">
      <c r="A13" s="285">
        <v>20</v>
      </c>
      <c r="B13" s="283" t="s">
        <v>510</v>
      </c>
      <c r="C13" s="283" t="s">
        <v>39</v>
      </c>
      <c r="D13" s="283" t="s">
        <v>8</v>
      </c>
      <c r="E13" s="284">
        <v>0.010245486111111111</v>
      </c>
      <c r="F13" s="283" t="s">
        <v>145</v>
      </c>
      <c r="G13" s="291">
        <v>885.2</v>
      </c>
      <c r="H13" s="294">
        <v>0.0014636243386243388</v>
      </c>
      <c r="I13" s="283"/>
      <c r="J13" s="306">
        <v>3.9539087211929504</v>
      </c>
      <c r="K13" s="311">
        <v>5.115</v>
      </c>
      <c r="L13" s="297">
        <v>0.7730026825401662</v>
      </c>
      <c r="M13" s="283">
        <v>2</v>
      </c>
    </row>
    <row r="15" spans="1:13" ht="12.75">
      <c r="A15" s="283"/>
      <c r="B15" s="283"/>
      <c r="C15" s="283"/>
      <c r="D15" s="283"/>
      <c r="E15" s="284"/>
      <c r="F15" s="301"/>
      <c r="G15" s="283"/>
      <c r="H15" s="283"/>
      <c r="I15" s="283"/>
      <c r="J15" s="283"/>
      <c r="K15" s="311"/>
      <c r="L15" s="283"/>
      <c r="M15" s="283"/>
    </row>
    <row r="16" spans="1:13" ht="12.75">
      <c r="A16" s="283"/>
      <c r="B16" s="287" t="s">
        <v>586</v>
      </c>
      <c r="C16" s="283"/>
      <c r="D16" s="283"/>
      <c r="E16" s="284"/>
      <c r="F16" s="283"/>
      <c r="G16" s="283"/>
      <c r="H16" s="283"/>
      <c r="I16" s="283"/>
      <c r="J16" s="283"/>
      <c r="K16" s="314" t="s">
        <v>585</v>
      </c>
      <c r="L16" s="283"/>
      <c r="M16" s="283"/>
    </row>
    <row r="17" spans="1:13" ht="12.75">
      <c r="A17" s="285">
        <v>22</v>
      </c>
      <c r="B17" s="283" t="s">
        <v>17</v>
      </c>
      <c r="C17" s="283" t="s">
        <v>15</v>
      </c>
      <c r="D17" s="283" t="s">
        <v>16</v>
      </c>
      <c r="E17" s="284">
        <v>0.01042037037037037</v>
      </c>
      <c r="F17" s="283" t="s">
        <v>151</v>
      </c>
      <c r="G17" s="291">
        <v>900.3</v>
      </c>
      <c r="H17" s="294">
        <v>0.0014885912698412696</v>
      </c>
      <c r="I17" s="283"/>
      <c r="J17" s="306">
        <v>3.8875930245473733</v>
      </c>
      <c r="K17" s="311">
        <v>4.695</v>
      </c>
      <c r="L17" s="297">
        <v>0.8280283332369271</v>
      </c>
      <c r="M17" s="283">
        <v>1</v>
      </c>
    </row>
    <row r="18" spans="1:13" ht="12.75">
      <c r="A18" s="285">
        <v>42</v>
      </c>
      <c r="B18" s="283" t="s">
        <v>523</v>
      </c>
      <c r="C18" s="283" t="s">
        <v>69</v>
      </c>
      <c r="D18" s="283" t="s">
        <v>16</v>
      </c>
      <c r="E18" s="284">
        <v>0.01074050925925926</v>
      </c>
      <c r="F18" s="309" t="s">
        <v>151</v>
      </c>
      <c r="G18" s="291">
        <v>928</v>
      </c>
      <c r="H18" s="294">
        <v>0.0015343915343915345</v>
      </c>
      <c r="I18" s="283"/>
      <c r="J18" s="306">
        <v>3.771551724137931</v>
      </c>
      <c r="K18" s="311">
        <v>4.695</v>
      </c>
      <c r="L18" s="297">
        <v>0.8033124013073335</v>
      </c>
      <c r="M18" s="283">
        <v>2</v>
      </c>
    </row>
    <row r="19" spans="1:13" ht="12.75">
      <c r="A19" s="285">
        <v>29</v>
      </c>
      <c r="B19" s="283" t="s">
        <v>79</v>
      </c>
      <c r="C19" s="283" t="s">
        <v>18</v>
      </c>
      <c r="D19" s="283" t="s">
        <v>16</v>
      </c>
      <c r="E19" s="284">
        <v>0.010833333333333334</v>
      </c>
      <c r="F19" s="283" t="s">
        <v>151</v>
      </c>
      <c r="G19" s="291">
        <v>936</v>
      </c>
      <c r="H19" s="294">
        <v>0.0015476190476190477</v>
      </c>
      <c r="I19" s="283"/>
      <c r="J19" s="306">
        <v>3.7393162393162394</v>
      </c>
      <c r="K19" s="311">
        <v>4.695</v>
      </c>
      <c r="L19" s="297">
        <v>0.7964464833474417</v>
      </c>
      <c r="M19" s="283">
        <v>3</v>
      </c>
    </row>
    <row r="20" spans="1:13" ht="12.75">
      <c r="A20" s="285">
        <v>45</v>
      </c>
      <c r="B20" s="283" t="s">
        <v>552</v>
      </c>
      <c r="C20" s="283" t="s">
        <v>69</v>
      </c>
      <c r="D20" s="283" t="s">
        <v>16</v>
      </c>
      <c r="E20" s="284">
        <v>0.011994097222222222</v>
      </c>
      <c r="F20" s="309" t="s">
        <v>151</v>
      </c>
      <c r="G20" s="291">
        <v>1036.7</v>
      </c>
      <c r="H20" s="294">
        <v>0.0017141203703703706</v>
      </c>
      <c r="I20" s="283"/>
      <c r="J20" s="306">
        <v>3.3760972316002698</v>
      </c>
      <c r="K20" s="311">
        <v>4.695</v>
      </c>
      <c r="L20" s="297">
        <v>0.7190835424068732</v>
      </c>
      <c r="M20" s="283">
        <v>4</v>
      </c>
    </row>
    <row r="21" spans="1:13" ht="12.75">
      <c r="A21" s="283"/>
      <c r="B21" s="283"/>
      <c r="C21" s="283"/>
      <c r="D21" s="283"/>
      <c r="E21" s="284"/>
      <c r="F21" s="309"/>
      <c r="G21" s="283"/>
      <c r="H21" s="283"/>
      <c r="I21" s="283"/>
      <c r="J21" s="283"/>
      <c r="K21" s="311"/>
      <c r="L21" s="283"/>
      <c r="M21" s="283"/>
    </row>
    <row r="22" spans="1:13" ht="12.75">
      <c r="A22" s="283"/>
      <c r="B22" s="283"/>
      <c r="C22" s="283"/>
      <c r="D22" s="283"/>
      <c r="E22" s="284"/>
      <c r="F22" s="309"/>
      <c r="G22" s="283"/>
      <c r="H22" s="283"/>
      <c r="I22" s="283"/>
      <c r="J22" s="283"/>
      <c r="K22" s="311"/>
      <c r="L22" s="283"/>
      <c r="M22" s="283"/>
    </row>
    <row r="23" spans="1:13" ht="12.75">
      <c r="A23" s="283"/>
      <c r="B23" s="283"/>
      <c r="C23" s="283"/>
      <c r="D23" s="283"/>
      <c r="E23" s="284"/>
      <c r="F23" s="283"/>
      <c r="G23" s="283"/>
      <c r="H23" s="283"/>
      <c r="I23" s="283"/>
      <c r="J23" s="283"/>
      <c r="K23" s="311"/>
      <c r="L23" s="283"/>
      <c r="M23" s="283"/>
    </row>
    <row r="24" spans="1:13" ht="12.75">
      <c r="A24" s="303"/>
      <c r="B24" s="305" t="s">
        <v>587</v>
      </c>
      <c r="C24" s="304"/>
      <c r="D24" s="304"/>
      <c r="E24" s="304"/>
      <c r="F24" s="304"/>
      <c r="G24" s="293"/>
      <c r="H24" s="296"/>
      <c r="I24" s="296"/>
      <c r="J24" s="308"/>
      <c r="K24" s="300" t="s">
        <v>588</v>
      </c>
      <c r="L24" s="299"/>
      <c r="M24" s="290"/>
    </row>
    <row r="25" spans="1:13" ht="12.75">
      <c r="A25" s="285">
        <v>1</v>
      </c>
      <c r="B25" s="283" t="s">
        <v>497</v>
      </c>
      <c r="C25" s="283" t="s">
        <v>11</v>
      </c>
      <c r="D25" s="283" t="s">
        <v>8</v>
      </c>
      <c r="E25" s="284">
        <v>0.009170949074074074</v>
      </c>
      <c r="F25" s="283" t="s">
        <v>589</v>
      </c>
      <c r="G25" s="291">
        <v>792.4</v>
      </c>
      <c r="H25" s="294">
        <v>0.001310185185185185</v>
      </c>
      <c r="I25" s="283"/>
      <c r="J25" s="306">
        <v>4.41696113074205</v>
      </c>
      <c r="K25" s="312">
        <v>4.777</v>
      </c>
      <c r="L25" s="297">
        <v>0.924630757953119</v>
      </c>
      <c r="M25" s="283">
        <v>1</v>
      </c>
    </row>
    <row r="26" spans="1:13" ht="12.75">
      <c r="A26" s="285">
        <v>2</v>
      </c>
      <c r="B26" s="283" t="s">
        <v>10</v>
      </c>
      <c r="C26" s="283" t="s">
        <v>7</v>
      </c>
      <c r="D26" s="283" t="s">
        <v>8</v>
      </c>
      <c r="E26" s="284">
        <v>0.009522222222222222</v>
      </c>
      <c r="F26" s="283" t="s">
        <v>590</v>
      </c>
      <c r="G26" s="291">
        <v>823.7</v>
      </c>
      <c r="H26" s="294">
        <v>0.001361937830687831</v>
      </c>
      <c r="I26" s="283"/>
      <c r="J26" s="306">
        <v>4.249119825179069</v>
      </c>
      <c r="K26" s="312">
        <v>4.601</v>
      </c>
      <c r="L26" s="297">
        <v>0.9235209357050792</v>
      </c>
      <c r="M26" s="283">
        <v>2</v>
      </c>
    </row>
    <row r="27" spans="1:13" ht="12.75">
      <c r="A27" s="285">
        <v>37</v>
      </c>
      <c r="B27" s="283" t="s">
        <v>143</v>
      </c>
      <c r="C27" s="283" t="s">
        <v>69</v>
      </c>
      <c r="D27" s="283" t="s">
        <v>16</v>
      </c>
      <c r="E27" s="284">
        <v>0.010996064814814814</v>
      </c>
      <c r="F27" s="283" t="s">
        <v>591</v>
      </c>
      <c r="G27" s="291">
        <v>950.1</v>
      </c>
      <c r="H27" s="294">
        <v>0.0015709325396825397</v>
      </c>
      <c r="I27" s="283"/>
      <c r="J27" s="306">
        <v>3.683822755499421</v>
      </c>
      <c r="K27" s="302">
        <v>4.048689422285664</v>
      </c>
      <c r="L27" s="297">
        <v>0.909880302307738</v>
      </c>
      <c r="M27" s="283">
        <v>3</v>
      </c>
    </row>
    <row r="28" spans="1:13" ht="12.75">
      <c r="A28" s="285">
        <v>3</v>
      </c>
      <c r="B28" s="283" t="s">
        <v>21</v>
      </c>
      <c r="C28" s="283" t="s">
        <v>20</v>
      </c>
      <c r="D28" s="283" t="s">
        <v>8</v>
      </c>
      <c r="E28" s="284">
        <v>0.009807407407407409</v>
      </c>
      <c r="F28" s="283" t="s">
        <v>590</v>
      </c>
      <c r="G28" s="291">
        <v>847.4</v>
      </c>
      <c r="H28" s="294">
        <v>0.0014011243386243385</v>
      </c>
      <c r="I28" s="283"/>
      <c r="J28" s="306">
        <v>4.130280859098419</v>
      </c>
      <c r="K28" s="312">
        <v>4.601</v>
      </c>
      <c r="L28" s="297">
        <v>0.897691992849037</v>
      </c>
      <c r="M28" s="283">
        <v>4</v>
      </c>
    </row>
    <row r="29" spans="1:13" ht="12.75">
      <c r="A29" s="285">
        <v>8</v>
      </c>
      <c r="B29" s="283" t="s">
        <v>23</v>
      </c>
      <c r="C29" s="283" t="s">
        <v>20</v>
      </c>
      <c r="D29" s="283" t="s">
        <v>8</v>
      </c>
      <c r="E29" s="284">
        <v>0.009871412037037038</v>
      </c>
      <c r="F29" s="283" t="s">
        <v>592</v>
      </c>
      <c r="G29" s="291">
        <v>852.9</v>
      </c>
      <c r="H29" s="294">
        <v>0.001410218253968254</v>
      </c>
      <c r="I29" s="283"/>
      <c r="J29" s="306">
        <v>4.103646382928831</v>
      </c>
      <c r="K29" s="302">
        <v>4.571479155871393</v>
      </c>
      <c r="L29" s="297">
        <v>0.8976627133163891</v>
      </c>
      <c r="M29" s="283">
        <v>5</v>
      </c>
    </row>
    <row r="30" spans="1:13" ht="12.75">
      <c r="A30" s="285">
        <v>9</v>
      </c>
      <c r="B30" s="283" t="s">
        <v>22</v>
      </c>
      <c r="C30" s="283" t="s">
        <v>7</v>
      </c>
      <c r="D30" s="283" t="s">
        <v>8</v>
      </c>
      <c r="E30" s="284">
        <v>0.009986805555555556</v>
      </c>
      <c r="F30" s="283" t="s">
        <v>593</v>
      </c>
      <c r="G30" s="291">
        <v>862.9</v>
      </c>
      <c r="H30" s="294">
        <v>0.0014267526455026456</v>
      </c>
      <c r="I30" s="283"/>
      <c r="J30" s="306">
        <v>4.056089929308147</v>
      </c>
      <c r="K30" s="302">
        <v>4.542361528308172</v>
      </c>
      <c r="L30" s="297">
        <v>0.8929474028058837</v>
      </c>
      <c r="M30" s="283">
        <v>6</v>
      </c>
    </row>
    <row r="31" spans="1:13" ht="12.75">
      <c r="A31" s="285">
        <v>52</v>
      </c>
      <c r="B31" s="283" t="s">
        <v>144</v>
      </c>
      <c r="C31" s="283" t="s">
        <v>41</v>
      </c>
      <c r="D31" s="283" t="s">
        <v>16</v>
      </c>
      <c r="E31" s="284">
        <v>0.011687037037037037</v>
      </c>
      <c r="F31" s="283" t="s">
        <v>594</v>
      </c>
      <c r="G31" s="291">
        <v>1009.8</v>
      </c>
      <c r="H31" s="294">
        <v>0.0016696428571428572</v>
      </c>
      <c r="I31" s="283"/>
      <c r="J31" s="306">
        <v>3.4660328777975837</v>
      </c>
      <c r="K31" s="302">
        <v>3.8988278558208744</v>
      </c>
      <c r="L31" s="297">
        <v>0.8889935657515281</v>
      </c>
      <c r="M31" s="283">
        <v>7</v>
      </c>
    </row>
    <row r="32" spans="1:13" ht="12.75">
      <c r="A32" s="285">
        <v>12</v>
      </c>
      <c r="B32" s="283" t="s">
        <v>37</v>
      </c>
      <c r="C32" s="283" t="s">
        <v>7</v>
      </c>
      <c r="D32" s="283" t="s">
        <v>8</v>
      </c>
      <c r="E32" s="284">
        <v>0.010226388888888889</v>
      </c>
      <c r="F32" s="283" t="s">
        <v>595</v>
      </c>
      <c r="G32" s="291">
        <v>883.6</v>
      </c>
      <c r="H32" s="294">
        <v>0.001460978835978836</v>
      </c>
      <c r="I32" s="283"/>
      <c r="J32" s="306">
        <v>3.9610683567224987</v>
      </c>
      <c r="K32" s="302">
        <v>4.474901823949407</v>
      </c>
      <c r="L32" s="297">
        <v>0.8851743596972558</v>
      </c>
      <c r="M32" s="283">
        <v>8</v>
      </c>
    </row>
    <row r="33" spans="1:13" ht="12.75">
      <c r="A33" s="285">
        <v>19</v>
      </c>
      <c r="B33" s="283" t="s">
        <v>42</v>
      </c>
      <c r="C33" s="283" t="s">
        <v>41</v>
      </c>
      <c r="D33" s="283" t="s">
        <v>8</v>
      </c>
      <c r="E33" s="284">
        <v>0.010574189814814816</v>
      </c>
      <c r="F33" s="283" t="s">
        <v>596</v>
      </c>
      <c r="G33" s="291">
        <v>913.6</v>
      </c>
      <c r="H33" s="294">
        <v>0.0015105820105820109</v>
      </c>
      <c r="I33" s="283"/>
      <c r="J33" s="306">
        <v>3.8309982486865146</v>
      </c>
      <c r="K33" s="302">
        <v>4.430486199796448</v>
      </c>
      <c r="L33" s="297">
        <v>0.8646902565371999</v>
      </c>
      <c r="M33" s="283">
        <v>9</v>
      </c>
    </row>
    <row r="34" spans="1:13" ht="12.75">
      <c r="A34" s="285">
        <v>5</v>
      </c>
      <c r="B34" s="283" t="s">
        <v>19</v>
      </c>
      <c r="C34" s="283" t="s">
        <v>18</v>
      </c>
      <c r="D34" s="283" t="s">
        <v>8</v>
      </c>
      <c r="E34" s="284">
        <v>0.009911574074074074</v>
      </c>
      <c r="F34" s="283" t="s">
        <v>597</v>
      </c>
      <c r="G34" s="291">
        <v>856.4</v>
      </c>
      <c r="H34" s="294">
        <v>0.001416005291005291</v>
      </c>
      <c r="I34" s="283"/>
      <c r="J34" s="306">
        <v>4.086875291919664</v>
      </c>
      <c r="K34" s="302">
        <v>4.748252928933467</v>
      </c>
      <c r="L34" s="297">
        <v>0.8607113717587156</v>
      </c>
      <c r="M34" s="283">
        <v>10</v>
      </c>
    </row>
    <row r="35" spans="1:13" ht="12.75">
      <c r="A35" s="285">
        <v>24</v>
      </c>
      <c r="B35" s="283" t="s">
        <v>62</v>
      </c>
      <c r="C35" s="283" t="s">
        <v>7</v>
      </c>
      <c r="D35" s="283" t="s">
        <v>8</v>
      </c>
      <c r="E35" s="284">
        <v>0.010485300925925927</v>
      </c>
      <c r="F35" s="283" t="s">
        <v>598</v>
      </c>
      <c r="G35" s="291">
        <v>905.9</v>
      </c>
      <c r="H35" s="294">
        <v>0.001497850529100529</v>
      </c>
      <c r="I35" s="283"/>
      <c r="J35" s="306">
        <v>3.8635610994591016</v>
      </c>
      <c r="K35" s="302">
        <v>4.497276333069154</v>
      </c>
      <c r="L35" s="297">
        <v>0.8590891048988366</v>
      </c>
      <c r="M35" s="283">
        <v>11</v>
      </c>
    </row>
    <row r="36" spans="1:13" ht="12.75">
      <c r="A36" s="285">
        <v>18</v>
      </c>
      <c r="B36" s="283" t="s">
        <v>45</v>
      </c>
      <c r="C36" s="283" t="s">
        <v>44</v>
      </c>
      <c r="D36" s="283" t="s">
        <v>8</v>
      </c>
      <c r="E36" s="284">
        <v>0.010559027777777778</v>
      </c>
      <c r="F36" s="309" t="s">
        <v>595</v>
      </c>
      <c r="G36" s="291">
        <v>912.3</v>
      </c>
      <c r="H36" s="294">
        <v>0.0015084325396825396</v>
      </c>
      <c r="I36" s="283"/>
      <c r="J36" s="306">
        <v>3.836457305710841</v>
      </c>
      <c r="K36" s="302">
        <v>4.475</v>
      </c>
      <c r="L36" s="297">
        <v>0.8573088951309142</v>
      </c>
      <c r="M36" s="283">
        <v>12</v>
      </c>
    </row>
    <row r="37" spans="1:13" ht="12.75">
      <c r="A37" s="285">
        <v>31</v>
      </c>
      <c r="B37" s="283" t="s">
        <v>300</v>
      </c>
      <c r="C37" s="283" t="s">
        <v>226</v>
      </c>
      <c r="D37" s="283" t="s">
        <v>16</v>
      </c>
      <c r="E37" s="284">
        <v>0.011098032407407407</v>
      </c>
      <c r="F37" s="309" t="s">
        <v>599</v>
      </c>
      <c r="G37" s="291">
        <v>958.9</v>
      </c>
      <c r="H37" s="294">
        <v>0.0015854828042328043</v>
      </c>
      <c r="I37" s="283"/>
      <c r="J37" s="306">
        <v>3.650015642924184</v>
      </c>
      <c r="K37" s="311">
        <v>4.261</v>
      </c>
      <c r="L37" s="297">
        <v>0.8566101016015452</v>
      </c>
      <c r="M37" s="283">
        <v>13</v>
      </c>
    </row>
    <row r="38" spans="1:13" ht="12.75">
      <c r="A38" s="285">
        <v>17</v>
      </c>
      <c r="B38" s="283" t="s">
        <v>53</v>
      </c>
      <c r="C38" s="283" t="s">
        <v>52</v>
      </c>
      <c r="D38" s="283" t="s">
        <v>8</v>
      </c>
      <c r="E38" s="284">
        <v>0.010376157407407407</v>
      </c>
      <c r="F38" s="283" t="s">
        <v>592</v>
      </c>
      <c r="G38" s="291">
        <v>896.5</v>
      </c>
      <c r="H38" s="294">
        <v>0.0014823082010582008</v>
      </c>
      <c r="I38" s="283"/>
      <c r="J38" s="306">
        <v>3.9040713887339655</v>
      </c>
      <c r="K38" s="302">
        <v>4.571479155871393</v>
      </c>
      <c r="L38" s="297">
        <v>0.8540061664110968</v>
      </c>
      <c r="M38" s="283">
        <v>14</v>
      </c>
    </row>
    <row r="39" spans="1:13" ht="12.75">
      <c r="A39" s="285">
        <v>55</v>
      </c>
      <c r="B39" s="283" t="s">
        <v>97</v>
      </c>
      <c r="C39" s="283" t="s">
        <v>41</v>
      </c>
      <c r="D39" s="283" t="s">
        <v>16</v>
      </c>
      <c r="E39" s="284">
        <v>0.012046759259259259</v>
      </c>
      <c r="F39" s="309" t="s">
        <v>600</v>
      </c>
      <c r="G39" s="291">
        <v>1040.8</v>
      </c>
      <c r="H39" s="294">
        <v>0.0017208994708994708</v>
      </c>
      <c r="I39" s="283"/>
      <c r="J39" s="306">
        <v>3.3627978478093774</v>
      </c>
      <c r="K39" s="302">
        <v>3.9379136050754786</v>
      </c>
      <c r="L39" s="297">
        <v>0.853954196322426</v>
      </c>
      <c r="M39" s="283">
        <v>15</v>
      </c>
    </row>
    <row r="40" spans="1:13" ht="12.75">
      <c r="A40" s="285">
        <v>27</v>
      </c>
      <c r="B40" s="283" t="s">
        <v>55</v>
      </c>
      <c r="C40" s="283" t="s">
        <v>54</v>
      </c>
      <c r="D40" s="283" t="s">
        <v>8</v>
      </c>
      <c r="E40" s="284">
        <v>0.01071400462962963</v>
      </c>
      <c r="F40" s="283" t="s">
        <v>595</v>
      </c>
      <c r="G40" s="291">
        <v>925.7</v>
      </c>
      <c r="H40" s="294">
        <v>0.0015305886243386242</v>
      </c>
      <c r="I40" s="283"/>
      <c r="J40" s="306">
        <v>3.7809225451010047</v>
      </c>
      <c r="K40" s="302">
        <v>4.474901823949407</v>
      </c>
      <c r="L40" s="297">
        <v>0.8449174292195044</v>
      </c>
      <c r="M40" s="283">
        <v>16</v>
      </c>
    </row>
    <row r="41" spans="1:13" ht="12.75">
      <c r="A41" s="285">
        <v>53</v>
      </c>
      <c r="B41" s="283" t="s">
        <v>45</v>
      </c>
      <c r="C41" s="283" t="s">
        <v>41</v>
      </c>
      <c r="D41" s="283" t="s">
        <v>16</v>
      </c>
      <c r="E41" s="284">
        <v>0.011997106481481482</v>
      </c>
      <c r="F41" s="309" t="s">
        <v>601</v>
      </c>
      <c r="G41" s="291">
        <v>1036.6</v>
      </c>
      <c r="H41" s="294">
        <v>0.0017139550264550264</v>
      </c>
      <c r="I41" s="283"/>
      <c r="J41" s="306">
        <v>3.376422921088173</v>
      </c>
      <c r="K41" s="302">
        <v>3.997</v>
      </c>
      <c r="L41" s="297">
        <v>0.844739284735595</v>
      </c>
      <c r="M41" s="283">
        <v>17</v>
      </c>
    </row>
    <row r="42" spans="1:13" ht="12.75">
      <c r="A42" s="285">
        <v>36</v>
      </c>
      <c r="B42" s="283" t="s">
        <v>529</v>
      </c>
      <c r="C42" s="283" t="s">
        <v>41</v>
      </c>
      <c r="D42" s="283" t="s">
        <v>8</v>
      </c>
      <c r="E42" s="284">
        <v>0.010938310185185185</v>
      </c>
      <c r="F42" s="309" t="s">
        <v>602</v>
      </c>
      <c r="G42" s="291">
        <v>945.1</v>
      </c>
      <c r="H42" s="294">
        <v>0.0015626653439153439</v>
      </c>
      <c r="I42" s="283"/>
      <c r="J42" s="306">
        <v>3.7033118188551475</v>
      </c>
      <c r="K42" s="302">
        <v>4.407128419174821</v>
      </c>
      <c r="L42" s="297">
        <v>0.8403004102949525</v>
      </c>
      <c r="M42" s="283">
        <v>18</v>
      </c>
    </row>
    <row r="43" spans="1:13" ht="12.75">
      <c r="A43" s="285">
        <v>26</v>
      </c>
      <c r="B43" s="283" t="s">
        <v>65</v>
      </c>
      <c r="C43" s="283" t="s">
        <v>41</v>
      </c>
      <c r="D43" s="283" t="s">
        <v>8</v>
      </c>
      <c r="E43" s="284">
        <v>0.01096689814814815</v>
      </c>
      <c r="F43" s="283" t="s">
        <v>602</v>
      </c>
      <c r="G43" s="291">
        <v>947.5</v>
      </c>
      <c r="H43" s="294">
        <v>0.0015666335978835979</v>
      </c>
      <c r="I43" s="283"/>
      <c r="J43" s="306">
        <v>3.6939313984168867</v>
      </c>
      <c r="K43" s="302">
        <v>4.407128419174821</v>
      </c>
      <c r="L43" s="297">
        <v>0.8381719448757358</v>
      </c>
      <c r="M43" s="283">
        <v>19</v>
      </c>
    </row>
    <row r="44" spans="1:13" ht="12.75">
      <c r="A44" s="285">
        <v>33</v>
      </c>
      <c r="B44" s="283" t="s">
        <v>40</v>
      </c>
      <c r="C44" s="283" t="s">
        <v>39</v>
      </c>
      <c r="D44" s="283" t="s">
        <v>8</v>
      </c>
      <c r="E44" s="284">
        <v>0.010768171296296298</v>
      </c>
      <c r="F44" s="283" t="s">
        <v>603</v>
      </c>
      <c r="G44" s="291">
        <v>930</v>
      </c>
      <c r="H44" s="294">
        <v>0.0015376984126984127</v>
      </c>
      <c r="I44" s="283"/>
      <c r="J44" s="306">
        <v>3.763440860215054</v>
      </c>
      <c r="K44" s="302">
        <v>4.5568970851987585</v>
      </c>
      <c r="L44" s="297">
        <v>0.8258779581481164</v>
      </c>
      <c r="M44" s="283">
        <v>20</v>
      </c>
    </row>
    <row r="45" spans="1:13" ht="12.75">
      <c r="A45" s="285">
        <v>25</v>
      </c>
      <c r="B45" s="283" t="s">
        <v>64</v>
      </c>
      <c r="C45" s="283" t="s">
        <v>7</v>
      </c>
      <c r="D45" s="283" t="s">
        <v>8</v>
      </c>
      <c r="E45" s="284">
        <v>0.010171296296296296</v>
      </c>
      <c r="F45" s="283" t="s">
        <v>604</v>
      </c>
      <c r="G45" s="291">
        <v>878.8</v>
      </c>
      <c r="H45" s="294">
        <v>0.001453042328042328</v>
      </c>
      <c r="I45" s="283"/>
      <c r="J45" s="306">
        <v>3.982703686845699</v>
      </c>
      <c r="K45" s="302">
        <v>4.834375910419349</v>
      </c>
      <c r="L45" s="297">
        <v>0.8238299546094309</v>
      </c>
      <c r="M45" s="283">
        <v>21</v>
      </c>
    </row>
    <row r="46" spans="1:13" ht="12.75">
      <c r="A46" s="285">
        <v>50</v>
      </c>
      <c r="B46" s="283" t="s">
        <v>556</v>
      </c>
      <c r="C46" s="283" t="s">
        <v>557</v>
      </c>
      <c r="D46" s="283" t="s">
        <v>16</v>
      </c>
      <c r="E46" s="284">
        <v>0.01215300925925926</v>
      </c>
      <c r="F46" s="309" t="s">
        <v>591</v>
      </c>
      <c r="G46" s="291">
        <v>1050</v>
      </c>
      <c r="H46" s="294">
        <v>0.001736111111111111</v>
      </c>
      <c r="I46" s="283"/>
      <c r="J46" s="306">
        <v>3.3333333333333335</v>
      </c>
      <c r="K46" s="302">
        <v>4.048689422285664</v>
      </c>
      <c r="L46" s="297">
        <v>0.8233116906881733</v>
      </c>
      <c r="M46" s="283">
        <v>22</v>
      </c>
    </row>
    <row r="47" spans="1:13" ht="12.75">
      <c r="A47" s="285">
        <v>40</v>
      </c>
      <c r="B47" s="283" t="s">
        <v>418</v>
      </c>
      <c r="C47" s="283" t="s">
        <v>7</v>
      </c>
      <c r="D47" s="283" t="s">
        <v>8</v>
      </c>
      <c r="E47" s="284">
        <v>0.011349074074074074</v>
      </c>
      <c r="F47" s="283" t="s">
        <v>605</v>
      </c>
      <c r="G47" s="291">
        <v>980.6</v>
      </c>
      <c r="H47" s="294">
        <v>0.001621362433862434</v>
      </c>
      <c r="I47" s="283"/>
      <c r="J47" s="306">
        <v>3.5692433204160716</v>
      </c>
      <c r="K47" s="302">
        <v>4.360781639440501</v>
      </c>
      <c r="L47" s="297">
        <v>0.8184870547368234</v>
      </c>
      <c r="M47" s="283">
        <v>23</v>
      </c>
    </row>
    <row r="48" spans="1:13" ht="12.75">
      <c r="A48" s="285">
        <v>34</v>
      </c>
      <c r="B48" s="283" t="s">
        <v>49</v>
      </c>
      <c r="C48" s="283" t="s">
        <v>18</v>
      </c>
      <c r="D48" s="283" t="s">
        <v>8</v>
      </c>
      <c r="E48" s="284">
        <v>0.010755208333333334</v>
      </c>
      <c r="F48" s="283" t="s">
        <v>606</v>
      </c>
      <c r="G48" s="291">
        <v>929.3</v>
      </c>
      <c r="H48" s="294">
        <v>0.0015365410052910055</v>
      </c>
      <c r="I48" s="283"/>
      <c r="J48" s="306">
        <v>3.766275691380609</v>
      </c>
      <c r="K48" s="302">
        <v>4.630275560418155</v>
      </c>
      <c r="L48" s="297">
        <v>0.8134020626281001</v>
      </c>
      <c r="M48" s="283">
        <v>24</v>
      </c>
    </row>
    <row r="49" spans="1:13" ht="12.75">
      <c r="A49" s="285">
        <v>32</v>
      </c>
      <c r="B49" s="283" t="s">
        <v>66</v>
      </c>
      <c r="C49" s="283" t="s">
        <v>41</v>
      </c>
      <c r="D49" s="283" t="s">
        <v>8</v>
      </c>
      <c r="E49" s="284">
        <v>0.011305902777777778</v>
      </c>
      <c r="F49" s="283" t="s">
        <v>607</v>
      </c>
      <c r="G49" s="291">
        <v>976.8</v>
      </c>
      <c r="H49" s="294">
        <v>0.0016150793650793647</v>
      </c>
      <c r="I49" s="283"/>
      <c r="J49" s="306">
        <v>3.5831285831285835</v>
      </c>
      <c r="K49" s="302">
        <v>4.586107889170182</v>
      </c>
      <c r="L49" s="297">
        <v>0.7813005427957607</v>
      </c>
      <c r="M49" s="283">
        <v>25</v>
      </c>
    </row>
    <row r="50" spans="1:13" ht="12.75">
      <c r="A50" s="285">
        <v>49</v>
      </c>
      <c r="B50" s="283" t="s">
        <v>267</v>
      </c>
      <c r="C50" s="283" t="s">
        <v>54</v>
      </c>
      <c r="D50" s="283" t="s">
        <v>8</v>
      </c>
      <c r="E50" s="284">
        <v>0.011678009259259258</v>
      </c>
      <c r="F50" s="309" t="s">
        <v>598</v>
      </c>
      <c r="G50" s="291">
        <v>1009</v>
      </c>
      <c r="H50" s="294">
        <v>0.0016683201058201058</v>
      </c>
      <c r="I50" s="283"/>
      <c r="J50" s="306">
        <v>3.468780971258672</v>
      </c>
      <c r="K50" s="302">
        <v>4.497</v>
      </c>
      <c r="L50" s="297">
        <v>0.7713544521366849</v>
      </c>
      <c r="M50" s="283">
        <v>26</v>
      </c>
    </row>
    <row r="51" spans="1:13" ht="12.75">
      <c r="A51" s="285">
        <v>16</v>
      </c>
      <c r="B51" s="283" t="s">
        <v>43</v>
      </c>
      <c r="C51" s="283" t="s">
        <v>11</v>
      </c>
      <c r="D51" s="283" t="s">
        <v>8</v>
      </c>
      <c r="E51" s="284">
        <v>0.010301851851851852</v>
      </c>
      <c r="F51" s="283" t="s">
        <v>608</v>
      </c>
      <c r="G51" s="291">
        <v>980.1</v>
      </c>
      <c r="H51" s="294">
        <v>0.0016205357142857141</v>
      </c>
      <c r="I51" s="283"/>
      <c r="J51" s="306">
        <v>3.571064177124783</v>
      </c>
      <c r="K51" s="302">
        <v>4.645092442211493</v>
      </c>
      <c r="L51" s="297">
        <v>0.7687821548336348</v>
      </c>
      <c r="M51" s="283">
        <v>27</v>
      </c>
    </row>
    <row r="52" spans="1:13" ht="12.75">
      <c r="A52" s="285">
        <v>48</v>
      </c>
      <c r="B52" s="283" t="s">
        <v>543</v>
      </c>
      <c r="C52" s="283" t="s">
        <v>41</v>
      </c>
      <c r="D52" s="283" t="s">
        <v>8</v>
      </c>
      <c r="E52" s="284">
        <v>0.011512847222222221</v>
      </c>
      <c r="F52" s="309" t="s">
        <v>609</v>
      </c>
      <c r="G52" s="291">
        <v>994.7</v>
      </c>
      <c r="H52" s="294">
        <v>0.001644675925925926</v>
      </c>
      <c r="I52" s="283"/>
      <c r="J52" s="306">
        <v>3.518648838845883</v>
      </c>
      <c r="K52" s="311">
        <v>4.66</v>
      </c>
      <c r="L52" s="297">
        <v>0.7550748581214342</v>
      </c>
      <c r="M52" s="283">
        <v>28</v>
      </c>
    </row>
    <row r="53" spans="1:13" ht="12.75">
      <c r="A53" s="285">
        <v>59</v>
      </c>
      <c r="B53" s="283" t="s">
        <v>76</v>
      </c>
      <c r="C53" s="283" t="s">
        <v>75</v>
      </c>
      <c r="D53" s="283" t="s">
        <v>8</v>
      </c>
      <c r="E53" s="284">
        <v>0.01330636574074074</v>
      </c>
      <c r="F53" s="309" t="s">
        <v>610</v>
      </c>
      <c r="G53" s="291">
        <v>1149.7</v>
      </c>
      <c r="H53" s="294">
        <v>0.001900958994708995</v>
      </c>
      <c r="I53" s="283"/>
      <c r="J53" s="306">
        <v>3.0442724188918846</v>
      </c>
      <c r="K53" s="302">
        <v>4.315</v>
      </c>
      <c r="L53" s="297">
        <v>0.7055092511916302</v>
      </c>
      <c r="M53" s="283">
        <v>29</v>
      </c>
    </row>
    <row r="54" spans="1:13" ht="12.75">
      <c r="A54" s="283"/>
      <c r="B54" s="283"/>
      <c r="C54" s="283"/>
      <c r="D54" s="283"/>
      <c r="E54" s="284"/>
      <c r="F54" s="309"/>
      <c r="G54" s="283"/>
      <c r="H54" s="283"/>
      <c r="I54" s="283"/>
      <c r="J54" s="283"/>
      <c r="K54" s="302"/>
      <c r="L54" s="283"/>
      <c r="M54" s="283"/>
    </row>
    <row r="55" spans="1:13" ht="12.75">
      <c r="A55" s="283"/>
      <c r="B55" s="283"/>
      <c r="C55" s="283"/>
      <c r="D55" s="283"/>
      <c r="E55" s="284"/>
      <c r="F55" s="310"/>
      <c r="G55" s="283"/>
      <c r="H55" s="283"/>
      <c r="I55" s="283"/>
      <c r="J55" s="283"/>
      <c r="K55" s="311"/>
      <c r="L55" s="283"/>
      <c r="M55" s="283"/>
    </row>
    <row r="56" spans="1:13" ht="12.75">
      <c r="A56" s="283"/>
      <c r="B56" s="283"/>
      <c r="C56" s="283"/>
      <c r="D56" s="283"/>
      <c r="E56" s="284"/>
      <c r="F56" s="310"/>
      <c r="G56" s="283"/>
      <c r="H56" s="283"/>
      <c r="I56" s="283"/>
      <c r="J56" s="283"/>
      <c r="K56" s="311"/>
      <c r="L56" s="283"/>
      <c r="M56" s="283"/>
    </row>
    <row r="57" spans="1:13" ht="12.75">
      <c r="A57" s="283"/>
      <c r="B57" s="287" t="s">
        <v>611</v>
      </c>
      <c r="C57" s="283"/>
      <c r="D57" s="283"/>
      <c r="E57" s="284"/>
      <c r="F57" s="301"/>
      <c r="G57" s="283"/>
      <c r="H57" s="283"/>
      <c r="I57" s="283"/>
      <c r="J57" s="283"/>
      <c r="K57" s="313" t="s">
        <v>585</v>
      </c>
      <c r="L57" s="283"/>
      <c r="M57" s="283"/>
    </row>
    <row r="58" spans="1:13" ht="12.75">
      <c r="A58" s="285">
        <v>7</v>
      </c>
      <c r="B58" s="283" t="s">
        <v>28</v>
      </c>
      <c r="C58" s="283" t="s">
        <v>27</v>
      </c>
      <c r="D58" s="283" t="s">
        <v>8</v>
      </c>
      <c r="E58" s="284">
        <v>0.009726736111111111</v>
      </c>
      <c r="F58" s="309" t="s">
        <v>148</v>
      </c>
      <c r="G58" s="291">
        <v>840.4</v>
      </c>
      <c r="H58" s="294">
        <v>0.0013895502645502645</v>
      </c>
      <c r="I58" s="283"/>
      <c r="J58" s="306">
        <v>4.164683484055212</v>
      </c>
      <c r="K58" s="311">
        <v>4.95</v>
      </c>
      <c r="L58" s="297">
        <v>0.8413501987990327</v>
      </c>
      <c r="M58" s="283">
        <v>1</v>
      </c>
    </row>
    <row r="59" spans="1:13" ht="12.75">
      <c r="A59" s="285">
        <v>23</v>
      </c>
      <c r="B59" s="283" t="s">
        <v>441</v>
      </c>
      <c r="C59" s="283" t="s">
        <v>29</v>
      </c>
      <c r="D59" s="283" t="s">
        <v>8</v>
      </c>
      <c r="E59" s="284">
        <v>0.009785763888888889</v>
      </c>
      <c r="F59" s="309" t="s">
        <v>148</v>
      </c>
      <c r="G59" s="291">
        <v>845.5</v>
      </c>
      <c r="H59" s="294">
        <v>0.0013979828042328041</v>
      </c>
      <c r="I59" s="283"/>
      <c r="J59" s="306">
        <v>4.139562389118865</v>
      </c>
      <c r="K59" s="311">
        <v>4.95</v>
      </c>
      <c r="L59" s="297">
        <v>0.8362752301250231</v>
      </c>
      <c r="M59" s="283">
        <v>2</v>
      </c>
    </row>
    <row r="60" spans="1:13" ht="12.75">
      <c r="A60" s="285">
        <v>10</v>
      </c>
      <c r="B60" s="283" t="s">
        <v>428</v>
      </c>
      <c r="C60" s="283" t="s">
        <v>29</v>
      </c>
      <c r="D60" s="283" t="s">
        <v>8</v>
      </c>
      <c r="E60" s="284">
        <v>0.009987384259259258</v>
      </c>
      <c r="F60" s="309" t="s">
        <v>148</v>
      </c>
      <c r="G60" s="291">
        <v>862.9</v>
      </c>
      <c r="H60" s="294">
        <v>0.0014267526455026456</v>
      </c>
      <c r="I60" s="283"/>
      <c r="J60" s="306">
        <v>4.056089929308147</v>
      </c>
      <c r="K60" s="311">
        <v>4.95</v>
      </c>
      <c r="L60" s="297">
        <v>0.8194121069309388</v>
      </c>
      <c r="M60" s="283">
        <v>3</v>
      </c>
    </row>
    <row r="61" spans="1:13" ht="12.75">
      <c r="A61" s="285">
        <v>21</v>
      </c>
      <c r="B61" s="283" t="s">
        <v>47</v>
      </c>
      <c r="C61" s="283" t="s">
        <v>7</v>
      </c>
      <c r="D61" s="283" t="s">
        <v>8</v>
      </c>
      <c r="E61" s="284">
        <v>0.010319444444444444</v>
      </c>
      <c r="F61" s="309" t="s">
        <v>148</v>
      </c>
      <c r="G61" s="291">
        <v>891.6</v>
      </c>
      <c r="H61" s="294">
        <v>0.0014742063492063492</v>
      </c>
      <c r="I61" s="283"/>
      <c r="J61" s="306">
        <v>3.9255271422162403</v>
      </c>
      <c r="K61" s="311">
        <v>4.95</v>
      </c>
      <c r="L61" s="297">
        <v>0.7930357863063111</v>
      </c>
      <c r="M61" s="283">
        <v>4</v>
      </c>
    </row>
    <row r="62" spans="1:13" ht="12.75">
      <c r="A62" s="285">
        <v>14</v>
      </c>
      <c r="B62" s="283" t="s">
        <v>46</v>
      </c>
      <c r="C62" s="283" t="s">
        <v>7</v>
      </c>
      <c r="D62" s="283" t="s">
        <v>8</v>
      </c>
      <c r="E62" s="284">
        <v>0.01035474537037037</v>
      </c>
      <c r="F62" s="309" t="s">
        <v>148</v>
      </c>
      <c r="G62" s="291">
        <v>894.7</v>
      </c>
      <c r="H62" s="294">
        <v>0.0014793320105820106</v>
      </c>
      <c r="I62" s="283"/>
      <c r="J62" s="306">
        <v>3.9119257851793896</v>
      </c>
      <c r="K62" s="311">
        <v>4.95</v>
      </c>
      <c r="L62" s="297">
        <v>0.7902880374099777</v>
      </c>
      <c r="M62" s="283">
        <v>5</v>
      </c>
    </row>
    <row r="63" spans="1:13" ht="12.75">
      <c r="A63" s="285">
        <v>11</v>
      </c>
      <c r="B63" s="283" t="s">
        <v>219</v>
      </c>
      <c r="C63" s="283" t="s">
        <v>39</v>
      </c>
      <c r="D63" s="283" t="s">
        <v>8</v>
      </c>
      <c r="E63" s="284">
        <v>0.01059375</v>
      </c>
      <c r="F63" s="309" t="s">
        <v>148</v>
      </c>
      <c r="G63" s="291">
        <v>915.3</v>
      </c>
      <c r="H63" s="294">
        <v>0.001513392857142857</v>
      </c>
      <c r="I63" s="283"/>
      <c r="J63" s="306">
        <v>3.823882879930078</v>
      </c>
      <c r="K63" s="311">
        <v>4.95</v>
      </c>
      <c r="L63" s="297">
        <v>0.7725015919050662</v>
      </c>
      <c r="M63" s="283">
        <v>6</v>
      </c>
    </row>
    <row r="64" spans="1:13" ht="12.75">
      <c r="A64" s="285">
        <v>35</v>
      </c>
      <c r="B64" s="283" t="s">
        <v>51</v>
      </c>
      <c r="C64" s="283" t="s">
        <v>7</v>
      </c>
      <c r="D64" s="283" t="s">
        <v>8</v>
      </c>
      <c r="E64" s="284">
        <v>0.010893055555555557</v>
      </c>
      <c r="F64" s="309" t="s">
        <v>148</v>
      </c>
      <c r="G64" s="291">
        <v>941.2</v>
      </c>
      <c r="H64" s="294">
        <v>0.0015562169312169313</v>
      </c>
      <c r="I64" s="283"/>
      <c r="J64" s="306">
        <v>3.7186570335741607</v>
      </c>
      <c r="K64" s="311">
        <v>4.95</v>
      </c>
      <c r="L64" s="297">
        <v>0.7512438451664971</v>
      </c>
      <c r="M64" s="283">
        <v>7</v>
      </c>
    </row>
    <row r="65" spans="1:13" ht="12.75">
      <c r="A65" s="285">
        <v>30</v>
      </c>
      <c r="B65" s="283" t="s">
        <v>406</v>
      </c>
      <c r="C65" s="283" t="s">
        <v>39</v>
      </c>
      <c r="D65" s="283" t="s">
        <v>8</v>
      </c>
      <c r="E65" s="284">
        <v>0.011016550925925926</v>
      </c>
      <c r="F65" s="309" t="s">
        <v>148</v>
      </c>
      <c r="G65" s="291">
        <v>951.8</v>
      </c>
      <c r="H65" s="294">
        <v>0.001573743386243386</v>
      </c>
      <c r="I65" s="283"/>
      <c r="J65" s="306">
        <v>3.6772431183021643</v>
      </c>
      <c r="K65" s="311">
        <v>4.95</v>
      </c>
      <c r="L65" s="297">
        <v>0.7428773976368008</v>
      </c>
      <c r="M65" s="283">
        <v>8</v>
      </c>
    </row>
    <row r="66" spans="1:13" ht="12.75">
      <c r="A66" s="283"/>
      <c r="B66" s="283"/>
      <c r="C66" s="283"/>
      <c r="D66" s="283"/>
      <c r="E66" s="284"/>
      <c r="F66" s="310"/>
      <c r="G66" s="283"/>
      <c r="H66" s="283"/>
      <c r="I66" s="283"/>
      <c r="J66" s="283"/>
      <c r="K66" s="311"/>
      <c r="L66" s="283"/>
      <c r="M66" s="283"/>
    </row>
    <row r="67" spans="1:13" ht="12.75">
      <c r="A67" s="283"/>
      <c r="B67" s="283"/>
      <c r="C67" s="283"/>
      <c r="D67" s="283"/>
      <c r="E67" s="284"/>
      <c r="F67" s="310"/>
      <c r="G67" s="283"/>
      <c r="H67" s="283"/>
      <c r="I67" s="283"/>
      <c r="J67" s="283"/>
      <c r="K67" s="311"/>
      <c r="L67" s="283"/>
      <c r="M67" s="283"/>
    </row>
    <row r="68" spans="1:13" ht="12.75">
      <c r="A68" s="283"/>
      <c r="B68" s="287" t="s">
        <v>612</v>
      </c>
      <c r="C68" s="283"/>
      <c r="D68" s="283"/>
      <c r="E68" s="284"/>
      <c r="F68" s="301"/>
      <c r="G68" s="283"/>
      <c r="H68" s="283"/>
      <c r="I68" s="283"/>
      <c r="J68" s="283"/>
      <c r="K68" s="313" t="s">
        <v>585</v>
      </c>
      <c r="L68" s="283"/>
      <c r="M68" s="283"/>
    </row>
    <row r="69" spans="1:13" ht="12.75">
      <c r="A69" s="285">
        <v>43</v>
      </c>
      <c r="B69" s="283" t="s">
        <v>115</v>
      </c>
      <c r="C69" s="283" t="s">
        <v>39</v>
      </c>
      <c r="D69" s="283" t="s">
        <v>16</v>
      </c>
      <c r="E69" s="284">
        <v>0.011272685185185184</v>
      </c>
      <c r="F69" s="283" t="s">
        <v>613</v>
      </c>
      <c r="G69" s="291">
        <v>974</v>
      </c>
      <c r="H69" s="294">
        <v>0.0016104497354497353</v>
      </c>
      <c r="I69" s="283"/>
      <c r="J69" s="306">
        <v>3.593429158110883</v>
      </c>
      <c r="K69" s="311">
        <v>4.505</v>
      </c>
      <c r="L69" s="297">
        <v>0.7976535312121827</v>
      </c>
      <c r="M69" s="283">
        <v>1</v>
      </c>
    </row>
    <row r="70" spans="1:13" ht="12.75">
      <c r="A70" s="285">
        <v>13</v>
      </c>
      <c r="B70" s="283" t="s">
        <v>539</v>
      </c>
      <c r="C70" s="283" t="s">
        <v>27</v>
      </c>
      <c r="D70" s="283" t="s">
        <v>8</v>
      </c>
      <c r="E70" s="284">
        <v>0.011388194444444446</v>
      </c>
      <c r="F70" s="283" t="s">
        <v>613</v>
      </c>
      <c r="G70" s="291">
        <v>983.9</v>
      </c>
      <c r="H70" s="294">
        <v>0.001626818783068783</v>
      </c>
      <c r="I70" s="283"/>
      <c r="J70" s="306">
        <v>3.5572720804959856</v>
      </c>
      <c r="K70" s="311">
        <v>4.505</v>
      </c>
      <c r="L70" s="297">
        <v>0.7896275428403964</v>
      </c>
      <c r="M70" s="283">
        <v>2</v>
      </c>
    </row>
    <row r="71" spans="1:13" ht="12.75">
      <c r="A71" s="285">
        <v>46</v>
      </c>
      <c r="B71" s="283" t="s">
        <v>541</v>
      </c>
      <c r="C71" s="283" t="s">
        <v>69</v>
      </c>
      <c r="D71" s="283" t="s">
        <v>16</v>
      </c>
      <c r="E71" s="284">
        <v>0.011507175925925926</v>
      </c>
      <c r="F71" s="283" t="s">
        <v>613</v>
      </c>
      <c r="G71" s="291">
        <v>994.2</v>
      </c>
      <c r="H71" s="294">
        <v>0.0016438492063492066</v>
      </c>
      <c r="I71" s="283"/>
      <c r="J71" s="306">
        <v>3.52041842687588</v>
      </c>
      <c r="K71" s="311">
        <v>4.505</v>
      </c>
      <c r="L71" s="297">
        <v>0.7814469316039689</v>
      </c>
      <c r="M71" s="283">
        <v>3</v>
      </c>
    </row>
    <row r="72" spans="1:13" ht="12.75">
      <c r="A72" s="285">
        <v>47</v>
      </c>
      <c r="B72" s="283" t="s">
        <v>547</v>
      </c>
      <c r="C72" s="283" t="s">
        <v>69</v>
      </c>
      <c r="D72" s="283" t="s">
        <v>16</v>
      </c>
      <c r="E72" s="284">
        <v>0.01159074074074074</v>
      </c>
      <c r="F72" s="283" t="s">
        <v>613</v>
      </c>
      <c r="G72" s="291">
        <v>1001.4</v>
      </c>
      <c r="H72" s="294">
        <v>0.0016557539682539681</v>
      </c>
      <c r="I72" s="283"/>
      <c r="J72" s="306">
        <v>3.4951068504094267</v>
      </c>
      <c r="K72" s="311">
        <v>4.505</v>
      </c>
      <c r="L72" s="297">
        <v>0.7758283796691291</v>
      </c>
      <c r="M72" s="283">
        <v>4</v>
      </c>
    </row>
    <row r="73" spans="1:13" ht="12.75">
      <c r="A73" s="283"/>
      <c r="B73" s="283"/>
      <c r="C73" s="283"/>
      <c r="D73" s="283"/>
      <c r="E73" s="284"/>
      <c r="F73" s="301"/>
      <c r="G73" s="283"/>
      <c r="H73" s="283"/>
      <c r="I73" s="283"/>
      <c r="J73" s="283"/>
      <c r="K73" s="302"/>
      <c r="L73" s="283"/>
      <c r="M73" s="283"/>
    </row>
    <row r="74" spans="1:13" ht="12.75">
      <c r="A74" s="283"/>
      <c r="B74" s="283"/>
      <c r="C74" s="283"/>
      <c r="D74" s="283"/>
      <c r="E74" s="284"/>
      <c r="F74" s="301"/>
      <c r="G74" s="283"/>
      <c r="H74" s="283"/>
      <c r="I74" s="283"/>
      <c r="J74" s="283"/>
      <c r="K74" s="302"/>
      <c r="L74" s="283"/>
      <c r="M74" s="283"/>
    </row>
    <row r="76" spans="1:13" ht="12.75">
      <c r="A76" s="286"/>
      <c r="B76" s="287" t="s">
        <v>614</v>
      </c>
      <c r="C76" s="287"/>
      <c r="D76" s="287"/>
      <c r="E76" s="287"/>
      <c r="F76" s="287"/>
      <c r="G76" s="292"/>
      <c r="H76" s="295"/>
      <c r="I76" s="295"/>
      <c r="J76" s="307"/>
      <c r="K76" s="300"/>
      <c r="L76" s="298"/>
      <c r="M76" s="287"/>
    </row>
    <row r="77" spans="1:13" ht="12.75">
      <c r="A77" s="285">
        <v>56</v>
      </c>
      <c r="B77" s="283" t="s">
        <v>430</v>
      </c>
      <c r="C77" s="283" t="s">
        <v>29</v>
      </c>
      <c r="D77" s="283" t="s">
        <v>99</v>
      </c>
      <c r="E77" s="284">
        <v>0.011530671296296298</v>
      </c>
      <c r="F77" s="283"/>
      <c r="G77" s="291">
        <v>996.3</v>
      </c>
      <c r="H77" s="294">
        <v>0.0016473214285714285</v>
      </c>
      <c r="I77" s="283"/>
      <c r="J77" s="306">
        <v>3.5129980929438926</v>
      </c>
      <c r="K77" s="283"/>
      <c r="L77" s="283"/>
      <c r="M77" s="283"/>
    </row>
    <row r="78" spans="1:13" ht="12.75">
      <c r="A78" s="285">
        <v>57</v>
      </c>
      <c r="B78" s="283" t="s">
        <v>462</v>
      </c>
      <c r="C78" s="283" t="s">
        <v>7</v>
      </c>
      <c r="D78" s="283" t="s">
        <v>99</v>
      </c>
      <c r="E78" s="284">
        <v>0.01192638888888889</v>
      </c>
      <c r="F78" s="283"/>
      <c r="G78" s="291">
        <v>1030.4</v>
      </c>
      <c r="H78" s="294">
        <v>0.0017037037037037038</v>
      </c>
      <c r="I78" s="283"/>
      <c r="J78" s="306">
        <v>3.3967391304347823</v>
      </c>
      <c r="K78" s="283"/>
      <c r="L78" s="283"/>
      <c r="M78" s="283"/>
    </row>
    <row r="79" spans="1:13" ht="12.75">
      <c r="A79" s="285">
        <v>62</v>
      </c>
      <c r="B79" s="283" t="s">
        <v>431</v>
      </c>
      <c r="C79" s="283" t="s">
        <v>29</v>
      </c>
      <c r="D79" s="283" t="s">
        <v>99</v>
      </c>
      <c r="E79" s="284">
        <v>0.012370486111111112</v>
      </c>
      <c r="F79" s="283"/>
      <c r="G79" s="291">
        <v>1068.8</v>
      </c>
      <c r="H79" s="294">
        <v>0.0017671957671957673</v>
      </c>
      <c r="I79" s="283"/>
      <c r="J79" s="306">
        <v>3.2747005988023954</v>
      </c>
      <c r="K79" s="283"/>
      <c r="L79" s="283"/>
      <c r="M79" s="283"/>
    </row>
    <row r="80" spans="1:13" ht="12.75">
      <c r="A80" s="285">
        <v>66</v>
      </c>
      <c r="B80" s="283" t="s">
        <v>100</v>
      </c>
      <c r="C80" s="283" t="s">
        <v>29</v>
      </c>
      <c r="D80" s="283" t="s">
        <v>99</v>
      </c>
      <c r="E80" s="284">
        <v>0.012837152777777777</v>
      </c>
      <c r="F80" s="283"/>
      <c r="G80" s="291">
        <v>1109.1</v>
      </c>
      <c r="H80" s="294">
        <v>0.0018338293650793649</v>
      </c>
      <c r="I80" s="283"/>
      <c r="J80" s="306">
        <v>3.155711838427554</v>
      </c>
      <c r="K80" s="283"/>
      <c r="L80" s="283"/>
      <c r="M80" s="283"/>
    </row>
    <row r="81" spans="1:12" ht="12.75">
      <c r="A81" s="285">
        <v>61</v>
      </c>
      <c r="B81" s="283" t="s">
        <v>105</v>
      </c>
      <c r="C81" s="283" t="s">
        <v>41</v>
      </c>
      <c r="D81" s="283" t="s">
        <v>99</v>
      </c>
      <c r="E81" s="284">
        <v>0.013108564814814816</v>
      </c>
      <c r="F81" s="283"/>
      <c r="G81" s="291">
        <v>1132.6</v>
      </c>
      <c r="H81" s="294">
        <v>0.001872685185185185</v>
      </c>
      <c r="I81" s="283"/>
      <c r="J81" s="306">
        <v>3.0902348578491967</v>
      </c>
      <c r="K81" s="283"/>
      <c r="L81" s="283"/>
    </row>
    <row r="83" spans="1:12" ht="12.75">
      <c r="A83" s="286"/>
      <c r="B83" s="287" t="s">
        <v>615</v>
      </c>
      <c r="C83" s="287"/>
      <c r="D83" s="287"/>
      <c r="E83" s="287"/>
      <c r="F83" s="287"/>
      <c r="G83" s="292"/>
      <c r="H83" s="295"/>
      <c r="I83" s="295"/>
      <c r="J83" s="307"/>
      <c r="K83" s="300"/>
      <c r="L83" s="298"/>
    </row>
    <row r="84" spans="1:12" ht="12.75">
      <c r="A84" s="285">
        <v>63</v>
      </c>
      <c r="B84" s="283" t="s">
        <v>111</v>
      </c>
      <c r="C84" s="283" t="s">
        <v>109</v>
      </c>
      <c r="D84" s="283" t="s">
        <v>110</v>
      </c>
      <c r="E84" s="284">
        <v>0.012284953703703706</v>
      </c>
      <c r="F84" s="283"/>
      <c r="G84" s="291">
        <v>1061.4</v>
      </c>
      <c r="H84" s="294">
        <v>0.0017549603174603179</v>
      </c>
      <c r="I84" s="283"/>
      <c r="J84" s="306">
        <v>3.297531562087808</v>
      </c>
      <c r="K84" s="283"/>
      <c r="L84" s="283"/>
    </row>
    <row r="85" spans="1:12" ht="12.75">
      <c r="A85" s="285">
        <v>64</v>
      </c>
      <c r="B85" s="283" t="s">
        <v>114</v>
      </c>
      <c r="C85" s="283" t="s">
        <v>41</v>
      </c>
      <c r="D85" s="283" t="s">
        <v>110</v>
      </c>
      <c r="E85" s="284">
        <v>0.012546296296296297</v>
      </c>
      <c r="F85" s="283"/>
      <c r="G85" s="291">
        <v>1084</v>
      </c>
      <c r="H85" s="294">
        <v>0.0017923280423280425</v>
      </c>
      <c r="I85" s="283"/>
      <c r="J85" s="306">
        <v>3.2287822878228782</v>
      </c>
      <c r="K85" s="283"/>
      <c r="L85" s="283"/>
    </row>
    <row r="86" spans="1:12" ht="12.75">
      <c r="A86" s="285">
        <v>65</v>
      </c>
      <c r="B86" s="283" t="s">
        <v>363</v>
      </c>
      <c r="C86" s="283" t="s">
        <v>226</v>
      </c>
      <c r="D86" s="283" t="s">
        <v>110</v>
      </c>
      <c r="E86" s="284">
        <v>0.012607291666666666</v>
      </c>
      <c r="F86" s="283"/>
      <c r="G86" s="291">
        <v>1089.3</v>
      </c>
      <c r="H86" s="294">
        <v>0.0018010912698412697</v>
      </c>
      <c r="I86" s="283"/>
      <c r="J86" s="306">
        <v>3.213072615441109</v>
      </c>
      <c r="K86" s="283"/>
      <c r="L86" s="28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6.00390625" style="0" bestFit="1" customWidth="1"/>
  </cols>
  <sheetData>
    <row r="1" ht="12.75">
      <c r="A1" t="s">
        <v>758</v>
      </c>
    </row>
    <row r="4" spans="1:2" ht="63">
      <c r="A4" s="363" t="s">
        <v>666</v>
      </c>
      <c r="B4" s="364" t="s">
        <v>667</v>
      </c>
    </row>
    <row r="5" spans="1:2" ht="15.75">
      <c r="A5" s="365" t="s">
        <v>668</v>
      </c>
      <c r="B5" s="366">
        <v>5.115</v>
      </c>
    </row>
    <row r="6" spans="1:2" ht="15.75">
      <c r="A6" s="365" t="s">
        <v>669</v>
      </c>
      <c r="B6" s="366">
        <v>5.025</v>
      </c>
    </row>
    <row r="7" spans="1:2" ht="15.75">
      <c r="A7" s="365" t="s">
        <v>670</v>
      </c>
      <c r="B7" s="366">
        <v>4.95</v>
      </c>
    </row>
    <row r="8" spans="1:2" ht="15.75">
      <c r="A8" s="365" t="s">
        <v>671</v>
      </c>
      <c r="B8" s="366">
        <v>5.038</v>
      </c>
    </row>
    <row r="9" spans="1:2" ht="15.75">
      <c r="A9" s="365" t="s">
        <v>672</v>
      </c>
      <c r="B9" s="366">
        <v>4.525</v>
      </c>
    </row>
    <row r="10" spans="1:2" ht="15.75">
      <c r="A10" s="365" t="s">
        <v>673</v>
      </c>
      <c r="B10" s="366">
        <v>4.695</v>
      </c>
    </row>
    <row r="11" spans="1:2" ht="15.75">
      <c r="A11" s="365" t="s">
        <v>674</v>
      </c>
      <c r="B11" s="366">
        <v>4.608</v>
      </c>
    </row>
    <row r="12" spans="1:2" ht="15.75">
      <c r="A12" s="365" t="s">
        <v>613</v>
      </c>
      <c r="B12" s="366">
        <v>4.505</v>
      </c>
    </row>
    <row r="13" spans="1:2" ht="15.75">
      <c r="A13" s="365" t="s">
        <v>675</v>
      </c>
      <c r="B13" s="366">
        <v>4.525</v>
      </c>
    </row>
    <row r="14" spans="1:2" ht="15.75">
      <c r="A14" s="367" t="s">
        <v>676</v>
      </c>
      <c r="B14" s="368">
        <v>4.206</v>
      </c>
    </row>
    <row r="15" spans="1:2" ht="15.75">
      <c r="A15" s="367" t="s">
        <v>677</v>
      </c>
      <c r="B15" s="368">
        <v>4.673</v>
      </c>
    </row>
    <row r="16" spans="1:2" ht="15.75">
      <c r="A16" s="369" t="s">
        <v>678</v>
      </c>
      <c r="B16" s="370">
        <v>4.878048780487806</v>
      </c>
    </row>
    <row r="17" spans="1:2" ht="15.75">
      <c r="A17" s="369" t="s">
        <v>679</v>
      </c>
      <c r="B17" s="370">
        <v>4.870742666488073</v>
      </c>
    </row>
    <row r="18" spans="1:2" ht="15.75">
      <c r="A18" s="369" t="s">
        <v>680</v>
      </c>
      <c r="B18" s="370">
        <v>4.863447495245205</v>
      </c>
    </row>
    <row r="19" spans="1:2" ht="15.75">
      <c r="A19" s="369" t="s">
        <v>681</v>
      </c>
      <c r="B19" s="370">
        <v>4.85616325036965</v>
      </c>
    </row>
    <row r="20" spans="1:2" ht="15.75">
      <c r="A20" s="369" t="s">
        <v>682</v>
      </c>
      <c r="B20" s="370">
        <v>4.848889915496406</v>
      </c>
    </row>
    <row r="21" spans="1:2" ht="15.75">
      <c r="A21" s="369" t="s">
        <v>683</v>
      </c>
      <c r="B21" s="370">
        <v>4.841627474284978</v>
      </c>
    </row>
    <row r="22" spans="1:2" ht="15.75">
      <c r="A22" s="369" t="s">
        <v>604</v>
      </c>
      <c r="B22" s="370">
        <v>4.834375910419349</v>
      </c>
    </row>
    <row r="23" spans="1:2" ht="15.75">
      <c r="A23" s="369" t="s">
        <v>684</v>
      </c>
      <c r="B23" s="370">
        <v>4.827135207607936</v>
      </c>
    </row>
    <row r="24" spans="1:2" ht="15.75">
      <c r="A24" s="369" t="s">
        <v>685</v>
      </c>
      <c r="B24" s="370">
        <v>4.8199053495835615</v>
      </c>
    </row>
    <row r="25" spans="1:2" ht="15.75">
      <c r="A25" s="369" t="s">
        <v>686</v>
      </c>
      <c r="B25" s="370">
        <v>4.805488882934757</v>
      </c>
    </row>
    <row r="26" spans="1:2" ht="15.75">
      <c r="A26" s="369" t="s">
        <v>650</v>
      </c>
      <c r="B26" s="370">
        <v>4.791115536325779</v>
      </c>
    </row>
    <row r="27" spans="1:2" ht="15.75">
      <c r="A27" s="369" t="s">
        <v>589</v>
      </c>
      <c r="B27" s="370">
        <v>4.7767851807834285</v>
      </c>
    </row>
    <row r="28" spans="1:2" ht="15.75">
      <c r="A28" s="369" t="s">
        <v>687</v>
      </c>
      <c r="B28" s="370">
        <v>4.762497687720268</v>
      </c>
    </row>
    <row r="29" spans="1:2" ht="15.75">
      <c r="A29" s="369" t="s">
        <v>597</v>
      </c>
      <c r="B29" s="370">
        <v>4.748252928933467</v>
      </c>
    </row>
    <row r="30" spans="1:2" ht="15.75">
      <c r="A30" s="369" t="s">
        <v>651</v>
      </c>
      <c r="B30" s="370">
        <v>4.734050776603657</v>
      </c>
    </row>
    <row r="31" spans="1:2" ht="15.75">
      <c r="A31" s="369" t="s">
        <v>688</v>
      </c>
      <c r="B31" s="370">
        <v>4.719891103293776</v>
      </c>
    </row>
    <row r="32" spans="1:2" ht="15.75">
      <c r="A32" s="369" t="s">
        <v>689</v>
      </c>
      <c r="B32" s="370">
        <v>4.704835629280079</v>
      </c>
    </row>
    <row r="33" spans="1:2" ht="15.75">
      <c r="A33" s="369" t="s">
        <v>690</v>
      </c>
      <c r="B33" s="370">
        <v>4.689828179106938</v>
      </c>
    </row>
    <row r="34" spans="1:2" ht="15.75">
      <c r="A34" s="369" t="s">
        <v>691</v>
      </c>
      <c r="B34" s="370">
        <v>4.674868599588255</v>
      </c>
    </row>
    <row r="35" spans="1:2" ht="15.75">
      <c r="A35" s="369" t="s">
        <v>609</v>
      </c>
      <c r="B35" s="370">
        <v>4.65995673802657</v>
      </c>
    </row>
    <row r="36" spans="1:2" ht="15.75">
      <c r="A36" s="369" t="s">
        <v>608</v>
      </c>
      <c r="B36" s="370">
        <v>4.645092442211493</v>
      </c>
    </row>
    <row r="37" spans="1:2" ht="15.75">
      <c r="A37" s="369" t="s">
        <v>606</v>
      </c>
      <c r="B37" s="370">
        <v>4.630275560418155</v>
      </c>
    </row>
    <row r="38" spans="1:2" ht="15.75">
      <c r="A38" s="369" t="s">
        <v>649</v>
      </c>
      <c r="B38" s="370">
        <v>4.615505941405656</v>
      </c>
    </row>
    <row r="39" spans="1:2" ht="15.75">
      <c r="A39" s="369" t="s">
        <v>590</v>
      </c>
      <c r="B39" s="370">
        <v>4.6007834344155265</v>
      </c>
    </row>
    <row r="40" spans="1:2" ht="15.75">
      <c r="A40" s="369" t="s">
        <v>607</v>
      </c>
      <c r="B40" s="370">
        <v>4.586107889170182</v>
      </c>
    </row>
    <row r="41" spans="1:2" ht="15.75">
      <c r="A41" s="369" t="s">
        <v>592</v>
      </c>
      <c r="B41" s="370">
        <v>4.571479155871393</v>
      </c>
    </row>
    <row r="42" spans="1:2" ht="15.75">
      <c r="A42" s="369" t="s">
        <v>603</v>
      </c>
      <c r="B42" s="370">
        <v>4.5568970851987585</v>
      </c>
    </row>
    <row r="43" spans="1:2" ht="15.75">
      <c r="A43" s="369" t="s">
        <v>593</v>
      </c>
      <c r="B43" s="370">
        <v>4.542361528308172</v>
      </c>
    </row>
    <row r="44" spans="1:2" ht="15.75">
      <c r="A44" s="369" t="s">
        <v>654</v>
      </c>
      <c r="B44" s="370">
        <v>4.519762714734499</v>
      </c>
    </row>
    <row r="45" spans="1:2" ht="15.75">
      <c r="A45" s="369" t="s">
        <v>598</v>
      </c>
      <c r="B45" s="370">
        <v>4.497276333069154</v>
      </c>
    </row>
    <row r="46" spans="1:2" ht="15.75">
      <c r="A46" s="369" t="s">
        <v>595</v>
      </c>
      <c r="B46" s="370">
        <v>4.474901823949407</v>
      </c>
    </row>
    <row r="47" spans="1:2" ht="15.75">
      <c r="A47" s="369" t="s">
        <v>652</v>
      </c>
      <c r="B47" s="370">
        <v>4.45263863079543</v>
      </c>
    </row>
    <row r="48" spans="1:2" ht="15.75">
      <c r="A48" s="369" t="s">
        <v>596</v>
      </c>
      <c r="B48" s="370">
        <v>4.430486199796448</v>
      </c>
    </row>
    <row r="49" spans="1:2" ht="15.75">
      <c r="A49" s="369" t="s">
        <v>602</v>
      </c>
      <c r="B49" s="370">
        <v>4.407128419174821</v>
      </c>
    </row>
    <row r="50" spans="1:2" ht="15.75">
      <c r="A50" s="369" t="s">
        <v>653</v>
      </c>
      <c r="B50" s="370">
        <v>4.383893782129535</v>
      </c>
    </row>
    <row r="51" spans="1:2" ht="15.75">
      <c r="A51" s="369" t="s">
        <v>605</v>
      </c>
      <c r="B51" s="370">
        <v>4.360781639440501</v>
      </c>
    </row>
    <row r="52" spans="1:2" ht="15.75">
      <c r="A52" s="369" t="s">
        <v>692</v>
      </c>
      <c r="B52" s="370">
        <v>4.337791345310356</v>
      </c>
    </row>
    <row r="53" spans="1:2" ht="15.75">
      <c r="A53" s="369" t="s">
        <v>610</v>
      </c>
      <c r="B53" s="370">
        <v>4.31492225734642</v>
      </c>
    </row>
    <row r="54" spans="1:2" ht="15.75">
      <c r="A54" s="369" t="s">
        <v>693</v>
      </c>
      <c r="B54" s="370">
        <v>4.2722002547984355</v>
      </c>
    </row>
    <row r="55" spans="1:2" ht="15.75">
      <c r="A55" s="369" t="s">
        <v>694</v>
      </c>
      <c r="B55" s="370">
        <v>4.220707621812325</v>
      </c>
    </row>
    <row r="56" spans="1:2" ht="15.75">
      <c r="A56" s="369" t="s">
        <v>695</v>
      </c>
      <c r="B56" s="370">
        <v>4.169835627160961</v>
      </c>
    </row>
    <row r="57" spans="1:2" ht="15.75">
      <c r="A57" s="369" t="s">
        <v>696</v>
      </c>
      <c r="B57" s="370">
        <v>4.119576790319069</v>
      </c>
    </row>
    <row r="58" spans="1:2" ht="15.75">
      <c r="A58" s="369" t="s">
        <v>697</v>
      </c>
      <c r="B58" s="370">
        <v>4.069923720923798</v>
      </c>
    </row>
    <row r="59" spans="1:2" ht="15.75">
      <c r="A59" s="369" t="s">
        <v>698</v>
      </c>
      <c r="B59" s="370">
        <v>4.015711614133003</v>
      </c>
    </row>
    <row r="60" spans="1:2" ht="15.75">
      <c r="A60" s="369" t="s">
        <v>699</v>
      </c>
      <c r="B60" s="370">
        <v>3.962221622232859</v>
      </c>
    </row>
    <row r="61" spans="1:2" ht="15.75">
      <c r="A61" s="369" t="s">
        <v>700</v>
      </c>
      <c r="B61" s="370">
        <v>3.9094441265247744</v>
      </c>
    </row>
    <row r="62" spans="1:2" ht="15.75">
      <c r="A62" s="369" t="s">
        <v>701</v>
      </c>
      <c r="B62" s="370">
        <v>3.85736963643293</v>
      </c>
    </row>
    <row r="63" spans="1:2" ht="15.75">
      <c r="A63" s="369" t="s">
        <v>702</v>
      </c>
      <c r="B63" s="370">
        <v>3.8059887877976615</v>
      </c>
    </row>
    <row r="64" spans="1:2" ht="15.75">
      <c r="A64" s="369" t="s">
        <v>703</v>
      </c>
      <c r="B64" s="370">
        <v>3.7552923411915753</v>
      </c>
    </row>
    <row r="65" spans="1:2" ht="15.75">
      <c r="A65" s="369" t="s">
        <v>704</v>
      </c>
      <c r="B65" s="370">
        <v>3.705271180258091</v>
      </c>
    </row>
    <row r="66" spans="1:2" ht="15.75">
      <c r="A66" s="369" t="s">
        <v>705</v>
      </c>
      <c r="B66" s="370">
        <v>3.6559163100721177</v>
      </c>
    </row>
    <row r="67" spans="1:2" ht="15.75">
      <c r="A67" s="369" t="s">
        <v>706</v>
      </c>
      <c r="B67" s="370">
        <v>3.6072188555225626</v>
      </c>
    </row>
    <row r="68" spans="1:2" ht="15.75">
      <c r="A68" s="369" t="s">
        <v>707</v>
      </c>
      <c r="B68" s="370">
        <v>3.5591700597163913</v>
      </c>
    </row>
    <row r="69" spans="1:2" ht="15.75">
      <c r="A69" s="369" t="s">
        <v>708</v>
      </c>
      <c r="B69" s="370">
        <v>3.5117612824039384</v>
      </c>
    </row>
    <row r="70" spans="1:2" ht="15.75">
      <c r="A70" s="369" t="s">
        <v>709</v>
      </c>
      <c r="B70" s="370">
        <v>3.463275426433864</v>
      </c>
    </row>
    <row r="71" spans="1:2" ht="15.75">
      <c r="A71" s="369" t="s">
        <v>710</v>
      </c>
      <c r="B71" s="370">
        <v>3.415459000427874</v>
      </c>
    </row>
    <row r="72" spans="1:2" ht="15.75">
      <c r="A72" s="369" t="s">
        <v>711</v>
      </c>
      <c r="B72" s="370">
        <v>3.3683027617631893</v>
      </c>
    </row>
    <row r="73" spans="1:2" ht="15.75">
      <c r="A73" s="369" t="s">
        <v>712</v>
      </c>
      <c r="B73" s="370">
        <v>3.3217975954272085</v>
      </c>
    </row>
    <row r="74" spans="1:2" ht="15.75">
      <c r="A74" s="369" t="s">
        <v>713</v>
      </c>
      <c r="B74" s="370">
        <v>3.2759345122556303</v>
      </c>
    </row>
    <row r="75" spans="1:2" ht="15.75">
      <c r="A75" s="371" t="s">
        <v>714</v>
      </c>
      <c r="B75" s="372">
        <v>4.292682926829269</v>
      </c>
    </row>
    <row r="76" spans="1:2" ht="15.75">
      <c r="A76" s="371" t="s">
        <v>658</v>
      </c>
      <c r="B76" s="372">
        <v>4.286253546509504</v>
      </c>
    </row>
    <row r="77" spans="1:2" ht="15.75">
      <c r="A77" s="371" t="s">
        <v>715</v>
      </c>
      <c r="B77" s="372">
        <v>4.27983379581578</v>
      </c>
    </row>
    <row r="78" spans="1:2" ht="15.75">
      <c r="A78" s="371" t="s">
        <v>716</v>
      </c>
      <c r="B78" s="372">
        <v>4.2734236603252915</v>
      </c>
    </row>
    <row r="79" spans="1:2" ht="15.75">
      <c r="A79" s="371" t="s">
        <v>717</v>
      </c>
      <c r="B79" s="372">
        <v>4.267023125636837</v>
      </c>
    </row>
    <row r="80" spans="1:2" ht="15.75">
      <c r="A80" s="371" t="s">
        <v>599</v>
      </c>
      <c r="B80" s="372">
        <v>4.260632177370781</v>
      </c>
    </row>
    <row r="81" spans="1:2" ht="15.75">
      <c r="A81" s="371" t="s">
        <v>718</v>
      </c>
      <c r="B81" s="372">
        <v>4.254250801169028</v>
      </c>
    </row>
    <row r="82" spans="1:2" ht="15.75">
      <c r="A82" s="371" t="s">
        <v>657</v>
      </c>
      <c r="B82" s="372">
        <v>4.247878982694984</v>
      </c>
    </row>
    <row r="83" spans="1:2" ht="15.75">
      <c r="A83" s="371" t="s">
        <v>719</v>
      </c>
      <c r="B83" s="372">
        <v>4.241516707633534</v>
      </c>
    </row>
    <row r="84" spans="1:2" ht="15.75">
      <c r="A84" s="371" t="s">
        <v>720</v>
      </c>
      <c r="B84" s="372">
        <v>4.228830216982586</v>
      </c>
    </row>
    <row r="85" spans="1:2" ht="15.75">
      <c r="A85" s="371" t="s">
        <v>721</v>
      </c>
      <c r="B85" s="372">
        <v>4.216181671966686</v>
      </c>
    </row>
    <row r="86" spans="1:2" ht="15.75">
      <c r="A86" s="371" t="s">
        <v>722</v>
      </c>
      <c r="B86" s="372">
        <v>4.203570959089417</v>
      </c>
    </row>
    <row r="87" spans="1:2" ht="15.75">
      <c r="A87" s="371" t="s">
        <v>723</v>
      </c>
      <c r="B87" s="372">
        <v>4.190997965193836</v>
      </c>
    </row>
    <row r="88" spans="1:2" ht="15.75">
      <c r="A88" s="371" t="s">
        <v>724</v>
      </c>
      <c r="B88" s="372">
        <v>4.178462577461451</v>
      </c>
    </row>
    <row r="89" spans="1:2" ht="15.75">
      <c r="A89" s="371" t="s">
        <v>725</v>
      </c>
      <c r="B89" s="372">
        <v>4.165964683411218</v>
      </c>
    </row>
    <row r="90" spans="1:2" ht="15.75">
      <c r="A90" s="371" t="s">
        <v>726</v>
      </c>
      <c r="B90" s="372">
        <v>4.153504170898523</v>
      </c>
    </row>
    <row r="91" spans="1:2" ht="15.75">
      <c r="A91" s="371" t="s">
        <v>727</v>
      </c>
      <c r="B91" s="372">
        <v>4.140255353766469</v>
      </c>
    </row>
    <row r="92" spans="1:2" ht="15.75">
      <c r="A92" s="371" t="s">
        <v>728</v>
      </c>
      <c r="B92" s="372">
        <v>4.127048797614105</v>
      </c>
    </row>
    <row r="93" spans="1:2" ht="15.75">
      <c r="A93" s="371" t="s">
        <v>729</v>
      </c>
      <c r="B93" s="372">
        <v>4.113884367637664</v>
      </c>
    </row>
    <row r="94" spans="1:2" ht="15.75">
      <c r="A94" s="371" t="s">
        <v>730</v>
      </c>
      <c r="B94" s="372">
        <v>4.100761929463381</v>
      </c>
    </row>
    <row r="95" spans="1:2" ht="15.75">
      <c r="A95" s="371" t="s">
        <v>655</v>
      </c>
      <c r="B95" s="372">
        <v>4.087681349146114</v>
      </c>
    </row>
    <row r="96" spans="1:2" ht="15.75">
      <c r="A96" s="371" t="s">
        <v>731</v>
      </c>
      <c r="B96" s="372">
        <v>4.0746424931679766</v>
      </c>
    </row>
    <row r="97" spans="1:2" ht="15.75">
      <c r="A97" s="371" t="s">
        <v>732</v>
      </c>
      <c r="B97" s="372">
        <v>4.061645228436977</v>
      </c>
    </row>
    <row r="98" spans="1:2" ht="15.75">
      <c r="A98" s="371" t="s">
        <v>591</v>
      </c>
      <c r="B98" s="372">
        <v>4.048689422285664</v>
      </c>
    </row>
    <row r="99" spans="1:2" ht="15.75">
      <c r="A99" s="371" t="s">
        <v>733</v>
      </c>
      <c r="B99" s="372">
        <v>4.03577494246976</v>
      </c>
    </row>
    <row r="100" spans="1:2" ht="15.75">
      <c r="A100" s="371" t="s">
        <v>734</v>
      </c>
      <c r="B100" s="372">
        <v>4.022901657166826</v>
      </c>
    </row>
    <row r="101" spans="1:2" ht="15.75">
      <c r="A101" s="371" t="s">
        <v>735</v>
      </c>
      <c r="B101" s="372">
        <v>4.010069434974907</v>
      </c>
    </row>
    <row r="102" spans="1:2" ht="15.75">
      <c r="A102" s="371" t="s">
        <v>601</v>
      </c>
      <c r="B102" s="372">
        <v>3.997278144911191</v>
      </c>
    </row>
    <row r="103" spans="1:2" ht="15.75">
      <c r="A103" s="371" t="s">
        <v>736</v>
      </c>
      <c r="B103" s="372">
        <v>3.9773911889663593</v>
      </c>
    </row>
    <row r="104" spans="1:2" ht="15.75">
      <c r="A104" s="371" t="s">
        <v>737</v>
      </c>
      <c r="B104" s="372">
        <v>3.9576031731008556</v>
      </c>
    </row>
    <row r="105" spans="1:2" ht="15.75">
      <c r="A105" s="371" t="s">
        <v>600</v>
      </c>
      <c r="B105" s="372">
        <v>3.9379136050754786</v>
      </c>
    </row>
    <row r="106" spans="1:2" ht="15.75">
      <c r="A106" s="371" t="s">
        <v>738</v>
      </c>
      <c r="B106" s="372">
        <v>3.9183219950999786</v>
      </c>
    </row>
    <row r="107" spans="1:2" ht="15.75">
      <c r="A107" s="371" t="s">
        <v>594</v>
      </c>
      <c r="B107" s="372">
        <v>3.8988278558208744</v>
      </c>
    </row>
    <row r="108" spans="1:2" ht="15.75">
      <c r="A108" s="371" t="s">
        <v>739</v>
      </c>
      <c r="B108" s="372">
        <v>3.8782730088738426</v>
      </c>
    </row>
    <row r="109" spans="1:2" ht="15.75">
      <c r="A109" s="371" t="s">
        <v>740</v>
      </c>
      <c r="B109" s="372">
        <v>3.857826528273991</v>
      </c>
    </row>
    <row r="110" spans="1:2" ht="15.75">
      <c r="A110" s="371" t="s">
        <v>741</v>
      </c>
      <c r="B110" s="372">
        <v>3.837487842707641</v>
      </c>
    </row>
    <row r="111" spans="1:2" ht="15.75">
      <c r="A111" s="371" t="s">
        <v>742</v>
      </c>
      <c r="B111" s="372">
        <v>3.817256383873113</v>
      </c>
    </row>
    <row r="112" spans="1:2" ht="15.75">
      <c r="A112" s="371" t="s">
        <v>656</v>
      </c>
      <c r="B112" s="372">
        <v>3.7971315864648494</v>
      </c>
    </row>
    <row r="113" spans="1:2" ht="15.75">
      <c r="A113" s="371" t="s">
        <v>743</v>
      </c>
      <c r="B113" s="372">
        <v>3.7595362242226233</v>
      </c>
    </row>
    <row r="114" spans="1:2" ht="15.75">
      <c r="A114" s="371" t="s">
        <v>744</v>
      </c>
      <c r="B114" s="372">
        <v>3.714222707194846</v>
      </c>
    </row>
    <row r="115" spans="1:2" ht="15.75">
      <c r="A115" s="371" t="s">
        <v>745</v>
      </c>
      <c r="B115" s="372">
        <v>3.669455351901646</v>
      </c>
    </row>
    <row r="116" spans="1:2" ht="15.75">
      <c r="A116" s="371" t="s">
        <v>746</v>
      </c>
      <c r="B116" s="372">
        <v>3.625227575480781</v>
      </c>
    </row>
    <row r="117" spans="1:2" ht="15.75">
      <c r="A117" s="371" t="s">
        <v>747</v>
      </c>
      <c r="B117" s="372">
        <v>3.581532874412942</v>
      </c>
    </row>
    <row r="118" spans="1:2" ht="15.75">
      <c r="A118" s="371" t="s">
        <v>748</v>
      </c>
      <c r="B118" s="372">
        <v>3.5338262204370423</v>
      </c>
    </row>
    <row r="119" spans="1:2" ht="15.75">
      <c r="A119" s="371" t="s">
        <v>749</v>
      </c>
      <c r="B119" s="372">
        <v>3.4867550275649157</v>
      </c>
    </row>
    <row r="120" spans="1:2" ht="15.75">
      <c r="A120" s="371" t="s">
        <v>750</v>
      </c>
      <c r="B120" s="372">
        <v>3.4403108313418014</v>
      </c>
    </row>
    <row r="121" spans="1:2" ht="15.75">
      <c r="A121" s="371" t="s">
        <v>751</v>
      </c>
      <c r="B121" s="372">
        <v>3.3944852800609784</v>
      </c>
    </row>
    <row r="122" spans="1:2" ht="15.75">
      <c r="A122" s="371" t="s">
        <v>752</v>
      </c>
      <c r="B122" s="372">
        <v>3.349270133261942</v>
      </c>
    </row>
    <row r="123" spans="1:2" ht="15.75">
      <c r="A123" s="371" t="s">
        <v>753</v>
      </c>
      <c r="B123" s="372">
        <v>3.3046572602485864</v>
      </c>
    </row>
    <row r="124" spans="1:2" ht="15.75">
      <c r="A124" s="371" t="s">
        <v>754</v>
      </c>
      <c r="B124" s="372">
        <v>3.26063863862712</v>
      </c>
    </row>
    <row r="125" spans="1:2" ht="15.75">
      <c r="A125" s="371" t="s">
        <v>755</v>
      </c>
      <c r="B125" s="372">
        <v>3.217206352863464</v>
      </c>
    </row>
    <row r="126" spans="1:2" ht="15.75">
      <c r="A126" s="371" t="s">
        <v>756</v>
      </c>
      <c r="B126" s="372">
        <v>3.1743525928598553</v>
      </c>
    </row>
    <row r="127" spans="1:2" ht="15.75">
      <c r="A127" s="371" t="s">
        <v>757</v>
      </c>
      <c r="B127" s="372">
        <v>3.1320696525504244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7.00390625" style="0" bestFit="1" customWidth="1"/>
    <col min="4" max="4" width="14.421875" style="0" bestFit="1" customWidth="1"/>
  </cols>
  <sheetData>
    <row r="1" spans="1:5" ht="12.75">
      <c r="A1" s="282" t="s">
        <v>616</v>
      </c>
      <c r="B1" s="282"/>
      <c r="C1" s="282"/>
      <c r="D1" s="282"/>
      <c r="E1" s="282"/>
    </row>
    <row r="2" spans="1:5" ht="12.75">
      <c r="A2" s="282" t="s">
        <v>617</v>
      </c>
      <c r="B2" s="282"/>
      <c r="C2" s="282"/>
      <c r="D2" s="282"/>
      <c r="E2" s="282"/>
    </row>
    <row r="3" spans="1:5" ht="12.75">
      <c r="A3" s="282" t="s">
        <v>618</v>
      </c>
      <c r="B3" s="282"/>
      <c r="C3" s="282"/>
      <c r="D3" s="282"/>
      <c r="E3" s="282"/>
    </row>
    <row r="4" spans="1:5" ht="12.75">
      <c r="A4" s="282" t="s">
        <v>619</v>
      </c>
      <c r="B4" s="282"/>
      <c r="C4" s="282"/>
      <c r="D4" s="282"/>
      <c r="E4" s="282"/>
    </row>
    <row r="6" spans="1:5" ht="12.75">
      <c r="A6" s="282" t="s">
        <v>490</v>
      </c>
      <c r="B6" s="282"/>
      <c r="C6" s="282"/>
      <c r="D6" s="282"/>
      <c r="E6" s="282"/>
    </row>
    <row r="7" spans="1:5" ht="12.75">
      <c r="A7" s="282" t="s">
        <v>132</v>
      </c>
      <c r="B7" s="282" t="s">
        <v>3</v>
      </c>
      <c r="C7" s="282" t="s">
        <v>4</v>
      </c>
      <c r="D7" s="282" t="s">
        <v>493</v>
      </c>
      <c r="E7" s="282" t="s">
        <v>6</v>
      </c>
    </row>
    <row r="8" spans="1:5" ht="12.75">
      <c r="A8" s="282">
        <v>1</v>
      </c>
      <c r="B8" s="282" t="s">
        <v>11</v>
      </c>
      <c r="C8" s="282" t="s">
        <v>8</v>
      </c>
      <c r="D8" s="282" t="s">
        <v>12</v>
      </c>
      <c r="E8" s="274">
        <v>0.02661909722222222</v>
      </c>
    </row>
    <row r="9" spans="1:5" ht="12.75">
      <c r="A9" s="282">
        <v>2</v>
      </c>
      <c r="B9" s="282" t="s">
        <v>7</v>
      </c>
      <c r="C9" s="282" t="s">
        <v>8</v>
      </c>
      <c r="D9" s="282" t="s">
        <v>10</v>
      </c>
      <c r="E9" s="274">
        <v>0.027017708333333335</v>
      </c>
    </row>
    <row r="10" spans="1:5" ht="12.75">
      <c r="A10" s="282">
        <v>7</v>
      </c>
      <c r="B10" s="282" t="s">
        <v>15</v>
      </c>
      <c r="C10" s="282" t="s">
        <v>8</v>
      </c>
      <c r="D10" s="282" t="s">
        <v>620</v>
      </c>
      <c r="E10" s="274">
        <v>0.027099421296296295</v>
      </c>
    </row>
    <row r="11" spans="1:5" ht="12.75">
      <c r="A11" s="282">
        <v>3</v>
      </c>
      <c r="B11" s="282" t="s">
        <v>15</v>
      </c>
      <c r="C11" s="282" t="s">
        <v>8</v>
      </c>
      <c r="D11" s="282" t="s">
        <v>260</v>
      </c>
      <c r="E11" s="274">
        <v>0.02756122685185185</v>
      </c>
    </row>
    <row r="12" spans="1:5" ht="12.75">
      <c r="A12" s="282">
        <v>10</v>
      </c>
      <c r="B12" s="282" t="s">
        <v>7</v>
      </c>
      <c r="C12" s="282" t="s">
        <v>8</v>
      </c>
      <c r="D12" s="282" t="s">
        <v>386</v>
      </c>
      <c r="E12" s="274">
        <v>0.027769444444444444</v>
      </c>
    </row>
    <row r="13" spans="1:5" ht="12.75">
      <c r="A13" s="282">
        <v>4</v>
      </c>
      <c r="B13" s="282" t="s">
        <v>41</v>
      </c>
      <c r="C13" s="282" t="s">
        <v>8</v>
      </c>
      <c r="D13" s="282" t="s">
        <v>115</v>
      </c>
      <c r="E13" s="274">
        <v>0.027821875</v>
      </c>
    </row>
    <row r="14" spans="1:5" ht="12.75">
      <c r="A14" s="282">
        <v>5</v>
      </c>
      <c r="B14" s="282" t="s">
        <v>27</v>
      </c>
      <c r="C14" s="282" t="s">
        <v>8</v>
      </c>
      <c r="D14" s="282" t="s">
        <v>28</v>
      </c>
      <c r="E14" s="274">
        <v>0.027855902777777775</v>
      </c>
    </row>
    <row r="15" spans="1:5" ht="12.75">
      <c r="A15" s="282">
        <v>12</v>
      </c>
      <c r="B15" s="282" t="s">
        <v>20</v>
      </c>
      <c r="C15" s="282" t="s">
        <v>8</v>
      </c>
      <c r="D15" s="282" t="s">
        <v>621</v>
      </c>
      <c r="E15" s="274">
        <v>0.027870138888888892</v>
      </c>
    </row>
    <row r="16" spans="1:5" ht="12.75">
      <c r="A16" s="282">
        <v>11</v>
      </c>
      <c r="B16" s="282" t="s">
        <v>20</v>
      </c>
      <c r="C16" s="282" t="s">
        <v>8</v>
      </c>
      <c r="D16" s="282" t="s">
        <v>23</v>
      </c>
      <c r="E16" s="274">
        <v>0.02819386574074074</v>
      </c>
    </row>
    <row r="17" spans="1:5" ht="12.75">
      <c r="A17" s="282">
        <v>14</v>
      </c>
      <c r="B17" s="282" t="s">
        <v>7</v>
      </c>
      <c r="C17" s="282" t="s">
        <v>8</v>
      </c>
      <c r="D17" s="282" t="s">
        <v>159</v>
      </c>
      <c r="E17" s="274">
        <v>0.028194791666666663</v>
      </c>
    </row>
    <row r="18" spans="1:5" ht="12.75">
      <c r="A18" s="282">
        <v>9</v>
      </c>
      <c r="B18" s="282" t="s">
        <v>18</v>
      </c>
      <c r="C18" s="282" t="s">
        <v>8</v>
      </c>
      <c r="D18" s="282" t="s">
        <v>199</v>
      </c>
      <c r="E18" s="274">
        <v>0.028265277777777778</v>
      </c>
    </row>
    <row r="19" spans="1:5" ht="12.75">
      <c r="A19" s="282">
        <v>8</v>
      </c>
      <c r="B19" s="282" t="s">
        <v>20</v>
      </c>
      <c r="C19" s="282" t="s">
        <v>8</v>
      </c>
      <c r="D19" s="282" t="s">
        <v>21</v>
      </c>
      <c r="E19" s="274">
        <v>0.028286689814814813</v>
      </c>
    </row>
    <row r="20" spans="1:5" ht="12.75">
      <c r="A20" s="282">
        <v>15</v>
      </c>
      <c r="B20" s="282" t="s">
        <v>69</v>
      </c>
      <c r="C20" s="282" t="s">
        <v>8</v>
      </c>
      <c r="D20" s="282" t="s">
        <v>622</v>
      </c>
      <c r="E20" s="274">
        <v>0.028294675925925925</v>
      </c>
    </row>
    <row r="21" spans="1:5" ht="12.75">
      <c r="A21" s="282">
        <v>6</v>
      </c>
      <c r="B21" s="282" t="s">
        <v>29</v>
      </c>
      <c r="C21" s="282" t="s">
        <v>8</v>
      </c>
      <c r="D21" s="282" t="s">
        <v>441</v>
      </c>
      <c r="E21" s="274">
        <v>0.028307523148148148</v>
      </c>
    </row>
    <row r="22" spans="1:5" ht="12.75">
      <c r="A22" s="282">
        <v>16</v>
      </c>
      <c r="B22" s="282" t="s">
        <v>29</v>
      </c>
      <c r="C22" s="282" t="s">
        <v>8</v>
      </c>
      <c r="D22" s="282" t="s">
        <v>428</v>
      </c>
      <c r="E22" s="274">
        <v>0.028547800925925928</v>
      </c>
    </row>
    <row r="23" spans="1:5" ht="12.75">
      <c r="A23" s="282">
        <v>19</v>
      </c>
      <c r="B23" s="282" t="s">
        <v>69</v>
      </c>
      <c r="C23" s="282" t="s">
        <v>8</v>
      </c>
      <c r="D23" s="282" t="s">
        <v>623</v>
      </c>
      <c r="E23" s="274">
        <v>0.028600231481481483</v>
      </c>
    </row>
    <row r="24" spans="1:5" ht="12.75">
      <c r="A24" s="282">
        <v>18</v>
      </c>
      <c r="B24" s="282" t="s">
        <v>15</v>
      </c>
      <c r="C24" s="282" t="s">
        <v>8</v>
      </c>
      <c r="D24" s="282" t="s">
        <v>399</v>
      </c>
      <c r="E24" s="274">
        <v>0.02866030092592593</v>
      </c>
    </row>
    <row r="25" spans="1:5" ht="12.75">
      <c r="A25" s="282">
        <v>26</v>
      </c>
      <c r="B25" s="282" t="s">
        <v>15</v>
      </c>
      <c r="C25" s="282" t="s">
        <v>8</v>
      </c>
      <c r="D25" s="282" t="s">
        <v>420</v>
      </c>
      <c r="E25" s="274">
        <v>0.02885520833333333</v>
      </c>
    </row>
    <row r="26" spans="1:5" ht="12.75">
      <c r="A26" s="282">
        <v>23</v>
      </c>
      <c r="B26" s="282" t="s">
        <v>7</v>
      </c>
      <c r="C26" s="282" t="s">
        <v>8</v>
      </c>
      <c r="D26" s="282" t="s">
        <v>209</v>
      </c>
      <c r="E26" s="274">
        <v>0.02887511574074074</v>
      </c>
    </row>
    <row r="27" spans="1:5" ht="12.75">
      <c r="A27" s="282">
        <v>20</v>
      </c>
      <c r="B27" s="282" t="s">
        <v>7</v>
      </c>
      <c r="C27" s="282" t="s">
        <v>8</v>
      </c>
      <c r="D27" s="282" t="s">
        <v>37</v>
      </c>
      <c r="E27" s="274">
        <v>0.028910185185185188</v>
      </c>
    </row>
    <row r="28" spans="1:5" ht="12.75">
      <c r="A28" s="282">
        <v>21</v>
      </c>
      <c r="B28" s="282" t="s">
        <v>27</v>
      </c>
      <c r="C28" s="282" t="s">
        <v>8</v>
      </c>
      <c r="D28" s="282" t="s">
        <v>624</v>
      </c>
      <c r="E28" s="274">
        <v>0.028931250000000002</v>
      </c>
    </row>
    <row r="29" spans="1:5" ht="12.75">
      <c r="A29" s="282">
        <v>13</v>
      </c>
      <c r="B29" s="282" t="s">
        <v>18</v>
      </c>
      <c r="C29" s="282" t="s">
        <v>8</v>
      </c>
      <c r="D29" s="282" t="s">
        <v>19</v>
      </c>
      <c r="E29" s="274">
        <v>0.028942592592592593</v>
      </c>
    </row>
    <row r="30" spans="1:5" ht="12.75">
      <c r="A30" s="282">
        <v>37</v>
      </c>
      <c r="B30" s="282" t="s">
        <v>35</v>
      </c>
      <c r="C30" s="282" t="s">
        <v>8</v>
      </c>
      <c r="D30" s="282" t="s">
        <v>36</v>
      </c>
      <c r="E30" s="274">
        <v>0.029731944444444446</v>
      </c>
    </row>
    <row r="31" spans="1:5" ht="12.75">
      <c r="A31" s="282">
        <v>41</v>
      </c>
      <c r="B31" s="282" t="s">
        <v>7</v>
      </c>
      <c r="C31" s="282" t="s">
        <v>8</v>
      </c>
      <c r="D31" s="282" t="s">
        <v>64</v>
      </c>
      <c r="E31" s="274">
        <v>0.029741319444444445</v>
      </c>
    </row>
    <row r="32" spans="1:5" ht="12.75">
      <c r="A32" s="282">
        <v>28</v>
      </c>
      <c r="B32" s="282" t="s">
        <v>7</v>
      </c>
      <c r="C32" s="282" t="s">
        <v>8</v>
      </c>
      <c r="D32" s="282" t="s">
        <v>46</v>
      </c>
      <c r="E32" s="274">
        <v>0.030106365740740743</v>
      </c>
    </row>
    <row r="33" spans="1:5" ht="12.75">
      <c r="A33" s="282">
        <v>47</v>
      </c>
      <c r="B33" s="282" t="s">
        <v>56</v>
      </c>
      <c r="C33" s="282" t="s">
        <v>8</v>
      </c>
      <c r="D33" s="282" t="s">
        <v>57</v>
      </c>
      <c r="E33" s="274">
        <v>0.03022766203703704</v>
      </c>
    </row>
    <row r="34" spans="1:5" ht="12.75">
      <c r="A34" s="282">
        <v>48</v>
      </c>
      <c r="B34" s="282" t="s">
        <v>7</v>
      </c>
      <c r="C34" s="282" t="s">
        <v>8</v>
      </c>
      <c r="D34" s="282" t="s">
        <v>271</v>
      </c>
      <c r="E34" s="274">
        <v>0.030261689814814818</v>
      </c>
    </row>
    <row r="35" spans="1:5" ht="12.75">
      <c r="A35" s="282">
        <v>32</v>
      </c>
      <c r="B35" s="282" t="s">
        <v>15</v>
      </c>
      <c r="C35" s="282" t="s">
        <v>8</v>
      </c>
      <c r="D35" s="282" t="s">
        <v>408</v>
      </c>
      <c r="E35" s="274">
        <v>0.030299537037037038</v>
      </c>
    </row>
    <row r="36" spans="1:5" ht="12.75">
      <c r="A36" s="282">
        <v>25</v>
      </c>
      <c r="B36" s="282" t="s">
        <v>29</v>
      </c>
      <c r="C36" s="282" t="s">
        <v>8</v>
      </c>
      <c r="D36" s="282" t="s">
        <v>48</v>
      </c>
      <c r="E36" s="274">
        <v>0.030402199074074075</v>
      </c>
    </row>
    <row r="37" spans="1:5" ht="12.75">
      <c r="A37" s="282">
        <v>22</v>
      </c>
      <c r="B37" s="282" t="s">
        <v>11</v>
      </c>
      <c r="C37" s="282" t="s">
        <v>8</v>
      </c>
      <c r="D37" s="282" t="s">
        <v>43</v>
      </c>
      <c r="E37" s="274">
        <v>0.03043784722222222</v>
      </c>
    </row>
    <row r="38" spans="1:5" ht="12.75">
      <c r="A38" s="282">
        <v>34</v>
      </c>
      <c r="B38" s="282" t="s">
        <v>41</v>
      </c>
      <c r="C38" s="282" t="s">
        <v>8</v>
      </c>
      <c r="D38" s="282" t="s">
        <v>42</v>
      </c>
      <c r="E38" s="274">
        <v>0.030623379629629632</v>
      </c>
    </row>
    <row r="39" spans="1:5" ht="12.75">
      <c r="A39" s="282">
        <v>84</v>
      </c>
      <c r="B39" s="282" t="s">
        <v>24</v>
      </c>
      <c r="C39" s="282" t="s">
        <v>8</v>
      </c>
      <c r="D39" s="282" t="s">
        <v>419</v>
      </c>
      <c r="E39" s="274">
        <v>0.030642592592592593</v>
      </c>
    </row>
    <row r="40" spans="1:5" ht="12.75">
      <c r="A40" s="282">
        <v>50</v>
      </c>
      <c r="B40" s="282" t="s">
        <v>54</v>
      </c>
      <c r="C40" s="282" t="s">
        <v>8</v>
      </c>
      <c r="D40" s="282" t="s">
        <v>55</v>
      </c>
      <c r="E40" s="274">
        <v>0.030674884259259256</v>
      </c>
    </row>
    <row r="41" spans="1:5" ht="12.75">
      <c r="A41" s="282">
        <v>38</v>
      </c>
      <c r="B41" s="282" t="s">
        <v>52</v>
      </c>
      <c r="C41" s="282" t="s">
        <v>8</v>
      </c>
      <c r="D41" s="282" t="s">
        <v>53</v>
      </c>
      <c r="E41" s="274">
        <v>0.030790625000000002</v>
      </c>
    </row>
    <row r="42" spans="1:5" ht="12.75">
      <c r="A42" s="282">
        <v>27</v>
      </c>
      <c r="B42" s="282" t="s">
        <v>7</v>
      </c>
      <c r="C42" s="282" t="s">
        <v>8</v>
      </c>
      <c r="D42" s="282" t="s">
        <v>47</v>
      </c>
      <c r="E42" s="274">
        <v>0.03086770833333333</v>
      </c>
    </row>
    <row r="43" spans="1:5" ht="12.75">
      <c r="A43" s="282">
        <v>17</v>
      </c>
      <c r="B43" s="282" t="s">
        <v>31</v>
      </c>
      <c r="C43" s="282" t="s">
        <v>8</v>
      </c>
      <c r="D43" s="282" t="s">
        <v>228</v>
      </c>
      <c r="E43" s="274">
        <v>0.03092060185185185</v>
      </c>
    </row>
    <row r="44" spans="1:5" ht="12.75">
      <c r="A44" s="282">
        <v>30</v>
      </c>
      <c r="B44" s="282" t="s">
        <v>44</v>
      </c>
      <c r="C44" s="282" t="s">
        <v>8</v>
      </c>
      <c r="D44" s="282" t="s">
        <v>45</v>
      </c>
      <c r="E44" s="274">
        <v>0.031120717592592592</v>
      </c>
    </row>
    <row r="45" spans="1:5" ht="12.75">
      <c r="A45" s="282">
        <v>46</v>
      </c>
      <c r="B45" s="282" t="s">
        <v>41</v>
      </c>
      <c r="C45" s="282" t="s">
        <v>8</v>
      </c>
      <c r="D45" s="282" t="s">
        <v>529</v>
      </c>
      <c r="E45" s="274">
        <v>0.031390393518518515</v>
      </c>
    </row>
    <row r="46" spans="1:5" ht="12.75">
      <c r="A46" s="282">
        <v>31</v>
      </c>
      <c r="B46" s="282" t="s">
        <v>625</v>
      </c>
      <c r="C46" s="282" t="s">
        <v>8</v>
      </c>
      <c r="D46" s="282" t="s">
        <v>408</v>
      </c>
      <c r="E46" s="274">
        <v>0.0314375</v>
      </c>
    </row>
    <row r="47" spans="1:5" ht="12.75">
      <c r="A47" s="282">
        <v>49</v>
      </c>
      <c r="B47" s="282" t="s">
        <v>41</v>
      </c>
      <c r="C47" s="282" t="s">
        <v>8</v>
      </c>
      <c r="D47" s="282" t="s">
        <v>65</v>
      </c>
      <c r="E47" s="274">
        <v>0.03173217592592593</v>
      </c>
    </row>
    <row r="48" spans="1:5" ht="12.75">
      <c r="A48" s="282">
        <v>44</v>
      </c>
      <c r="B48" s="282" t="s">
        <v>60</v>
      </c>
      <c r="C48" s="282" t="s">
        <v>8</v>
      </c>
      <c r="D48" s="282" t="s">
        <v>61</v>
      </c>
      <c r="E48" s="274">
        <v>0.03181863425925926</v>
      </c>
    </row>
    <row r="49" spans="1:5" ht="12.75">
      <c r="A49" s="282">
        <v>42</v>
      </c>
      <c r="B49" s="282" t="s">
        <v>69</v>
      </c>
      <c r="C49" s="282" t="s">
        <v>8</v>
      </c>
      <c r="D49" s="282" t="s">
        <v>626</v>
      </c>
      <c r="E49" s="274">
        <v>0.03198275462962963</v>
      </c>
    </row>
    <row r="50" spans="1:5" ht="12.75">
      <c r="A50" s="282">
        <v>82</v>
      </c>
      <c r="B50" s="282" t="s">
        <v>18</v>
      </c>
      <c r="C50" s="282" t="s">
        <v>8</v>
      </c>
      <c r="D50" s="282" t="s">
        <v>49</v>
      </c>
      <c r="E50" s="274">
        <v>0.032269675925925924</v>
      </c>
    </row>
    <row r="51" spans="1:5" ht="12.75">
      <c r="A51" s="282">
        <v>88</v>
      </c>
      <c r="B51" s="282" t="s">
        <v>7</v>
      </c>
      <c r="C51" s="282" t="s">
        <v>8</v>
      </c>
      <c r="D51" s="282" t="s">
        <v>442</v>
      </c>
      <c r="E51" s="274">
        <v>0.03236921296296296</v>
      </c>
    </row>
    <row r="52" spans="1:5" ht="12.75">
      <c r="A52" s="282">
        <v>97</v>
      </c>
      <c r="B52" s="282" t="s">
        <v>31</v>
      </c>
      <c r="C52" s="282" t="s">
        <v>8</v>
      </c>
      <c r="D52" s="282" t="s">
        <v>627</v>
      </c>
      <c r="E52" s="274">
        <v>0.03268946759259259</v>
      </c>
    </row>
    <row r="53" spans="1:5" ht="12.75">
      <c r="A53" s="282">
        <v>81</v>
      </c>
      <c r="B53" s="282" t="s">
        <v>39</v>
      </c>
      <c r="C53" s="282" t="s">
        <v>8</v>
      </c>
      <c r="D53" s="282" t="s">
        <v>40</v>
      </c>
      <c r="E53" s="274">
        <v>0.032703472222222224</v>
      </c>
    </row>
    <row r="54" spans="1:5" ht="12.75">
      <c r="A54" s="282">
        <v>29</v>
      </c>
      <c r="B54" s="282" t="s">
        <v>7</v>
      </c>
      <c r="C54" s="282" t="s">
        <v>8</v>
      </c>
      <c r="D54" s="282" t="s">
        <v>62</v>
      </c>
      <c r="E54" s="274">
        <v>0.03299745370370371</v>
      </c>
    </row>
    <row r="55" spans="1:5" ht="12.75">
      <c r="A55" s="282">
        <v>99</v>
      </c>
      <c r="B55" s="282" t="s">
        <v>31</v>
      </c>
      <c r="C55" s="282" t="s">
        <v>8</v>
      </c>
      <c r="D55" s="282" t="s">
        <v>628</v>
      </c>
      <c r="E55" s="274">
        <v>0.03348252314814815</v>
      </c>
    </row>
    <row r="56" spans="1:5" ht="12.75">
      <c r="A56" s="282">
        <v>100</v>
      </c>
      <c r="B56" s="282" t="s">
        <v>7</v>
      </c>
      <c r="C56" s="282" t="s">
        <v>8</v>
      </c>
      <c r="D56" s="282" t="s">
        <v>418</v>
      </c>
      <c r="E56" s="274">
        <v>0.03361284722222222</v>
      </c>
    </row>
    <row r="57" spans="1:5" ht="12.75">
      <c r="A57" s="282">
        <v>93</v>
      </c>
      <c r="B57" s="282" t="s">
        <v>18</v>
      </c>
      <c r="C57" s="282" t="s">
        <v>8</v>
      </c>
      <c r="D57" s="282" t="s">
        <v>78</v>
      </c>
      <c r="E57" s="274">
        <v>0.03383773148148148</v>
      </c>
    </row>
    <row r="58" spans="1:5" ht="12.75">
      <c r="A58" s="282">
        <v>103</v>
      </c>
      <c r="B58" s="282" t="s">
        <v>31</v>
      </c>
      <c r="C58" s="282" t="s">
        <v>8</v>
      </c>
      <c r="D58" s="282" t="s">
        <v>629</v>
      </c>
      <c r="E58" s="274">
        <v>0.033928819444444445</v>
      </c>
    </row>
    <row r="59" spans="1:5" ht="12.75">
      <c r="A59" s="282">
        <v>111</v>
      </c>
      <c r="B59" s="282" t="s">
        <v>24</v>
      </c>
      <c r="C59" s="282" t="s">
        <v>8</v>
      </c>
      <c r="D59" s="282" t="s">
        <v>85</v>
      </c>
      <c r="E59" s="274">
        <v>0.034278587962962966</v>
      </c>
    </row>
    <row r="60" spans="1:5" ht="12.75">
      <c r="A60" s="282">
        <v>94</v>
      </c>
      <c r="B60" s="282" t="s">
        <v>41</v>
      </c>
      <c r="C60" s="282" t="s">
        <v>8</v>
      </c>
      <c r="D60" s="282" t="s">
        <v>73</v>
      </c>
      <c r="E60" s="274">
        <v>0.03435266203703704</v>
      </c>
    </row>
    <row r="61" spans="1:5" ht="12.75">
      <c r="A61" s="282">
        <v>102</v>
      </c>
      <c r="B61" s="282" t="s">
        <v>24</v>
      </c>
      <c r="C61" s="282" t="s">
        <v>8</v>
      </c>
      <c r="D61" s="282" t="s">
        <v>440</v>
      </c>
      <c r="E61" s="274">
        <v>0.03456203703703704</v>
      </c>
    </row>
    <row r="62" spans="1:5" ht="12.75">
      <c r="A62" s="282">
        <v>106</v>
      </c>
      <c r="B62" s="282" t="s">
        <v>7</v>
      </c>
      <c r="C62" s="282" t="s">
        <v>8</v>
      </c>
      <c r="D62" s="282" t="s">
        <v>74</v>
      </c>
      <c r="E62" s="274">
        <v>0.03467337962962963</v>
      </c>
    </row>
    <row r="63" spans="1:5" ht="12.75">
      <c r="A63" s="282">
        <v>89</v>
      </c>
      <c r="B63" s="282" t="s">
        <v>41</v>
      </c>
      <c r="C63" s="282" t="s">
        <v>8</v>
      </c>
      <c r="D63" s="282" t="s">
        <v>66</v>
      </c>
      <c r="E63" s="274">
        <v>0.03479270833333333</v>
      </c>
    </row>
    <row r="64" spans="1:5" ht="12.75">
      <c r="A64" s="282">
        <v>105</v>
      </c>
      <c r="B64" s="282" t="s">
        <v>41</v>
      </c>
      <c r="C64" s="282" t="s">
        <v>8</v>
      </c>
      <c r="D64" s="282" t="s">
        <v>543</v>
      </c>
      <c r="E64" s="274">
        <v>0.03519548611111111</v>
      </c>
    </row>
    <row r="65" spans="1:5" ht="12.75">
      <c r="A65" s="282">
        <v>113</v>
      </c>
      <c r="B65" s="282" t="s">
        <v>54</v>
      </c>
      <c r="C65" s="282" t="s">
        <v>8</v>
      </c>
      <c r="D65" s="282" t="s">
        <v>267</v>
      </c>
      <c r="E65" s="274">
        <v>0.03557418981481481</v>
      </c>
    </row>
    <row r="66" spans="1:5" ht="12.75">
      <c r="A66" s="282">
        <v>101</v>
      </c>
      <c r="B66" s="282" t="s">
        <v>31</v>
      </c>
      <c r="C66" s="282" t="s">
        <v>8</v>
      </c>
      <c r="D66" s="282" t="s">
        <v>630</v>
      </c>
      <c r="E66" s="274">
        <v>0.03752523148148148</v>
      </c>
    </row>
    <row r="67" spans="1:5" ht="12.75">
      <c r="A67" s="282">
        <v>119</v>
      </c>
      <c r="B67" s="282" t="s">
        <v>11</v>
      </c>
      <c r="C67" s="282" t="s">
        <v>8</v>
      </c>
      <c r="D67" s="282" t="s">
        <v>156</v>
      </c>
      <c r="E67" s="274">
        <v>0.038840046296296296</v>
      </c>
    </row>
    <row r="68" spans="1:5" ht="12.75">
      <c r="A68" s="282">
        <v>98</v>
      </c>
      <c r="B68" s="282" t="s">
        <v>31</v>
      </c>
      <c r="C68" s="282" t="s">
        <v>8</v>
      </c>
      <c r="D68" s="282" t="s">
        <v>63</v>
      </c>
      <c r="E68" s="274">
        <v>0.041309490740740744</v>
      </c>
    </row>
    <row r="69" spans="1:5" ht="12.75">
      <c r="A69" s="282">
        <v>122</v>
      </c>
      <c r="B69" s="282" t="s">
        <v>75</v>
      </c>
      <c r="C69" s="282" t="s">
        <v>8</v>
      </c>
      <c r="D69" s="282" t="s">
        <v>76</v>
      </c>
      <c r="E69" s="274">
        <v>0.0427306712962963</v>
      </c>
    </row>
    <row r="70" spans="1:5" ht="12.75">
      <c r="A70" s="282"/>
      <c r="B70" s="282"/>
      <c r="C70" s="282"/>
      <c r="D70" s="282"/>
      <c r="E70" s="274"/>
    </row>
    <row r="71" spans="1:5" ht="12.75">
      <c r="A71" s="282">
        <v>51</v>
      </c>
      <c r="B71" s="282" t="s">
        <v>50</v>
      </c>
      <c r="C71" s="282" t="s">
        <v>99</v>
      </c>
      <c r="D71" s="282" t="s">
        <v>338</v>
      </c>
      <c r="E71" s="274">
        <v>0.025088078703703703</v>
      </c>
    </row>
    <row r="72" spans="1:5" ht="12.75">
      <c r="A72" s="282">
        <v>54</v>
      </c>
      <c r="B72" s="282" t="s">
        <v>50</v>
      </c>
      <c r="C72" s="282" t="s">
        <v>99</v>
      </c>
      <c r="D72" s="282" t="s">
        <v>51</v>
      </c>
      <c r="E72" s="274">
        <v>0.02530972222222222</v>
      </c>
    </row>
    <row r="73" spans="1:5" ht="12.75">
      <c r="A73" s="282">
        <v>55</v>
      </c>
      <c r="B73" s="282" t="s">
        <v>50</v>
      </c>
      <c r="C73" s="282" t="s">
        <v>99</v>
      </c>
      <c r="D73" s="282" t="s">
        <v>631</v>
      </c>
      <c r="E73" s="274">
        <v>0.025890277777777776</v>
      </c>
    </row>
    <row r="74" spans="1:5" ht="12.75">
      <c r="A74" s="282">
        <v>52</v>
      </c>
      <c r="B74" s="282" t="s">
        <v>50</v>
      </c>
      <c r="C74" s="282" t="s">
        <v>99</v>
      </c>
      <c r="D74" s="282" t="s">
        <v>199</v>
      </c>
      <c r="E74" s="274">
        <v>0.026225925925925927</v>
      </c>
    </row>
    <row r="75" spans="1:5" ht="12.75">
      <c r="A75" s="282">
        <v>58</v>
      </c>
      <c r="B75" s="282" t="s">
        <v>50</v>
      </c>
      <c r="C75" s="282" t="s">
        <v>99</v>
      </c>
      <c r="D75" s="282" t="s">
        <v>632</v>
      </c>
      <c r="E75" s="274">
        <v>0.026248263888888887</v>
      </c>
    </row>
    <row r="76" spans="1:5" ht="12.75">
      <c r="A76" s="282">
        <v>56</v>
      </c>
      <c r="B76" s="282" t="s">
        <v>50</v>
      </c>
      <c r="C76" s="282" t="s">
        <v>99</v>
      </c>
      <c r="D76" s="282" t="s">
        <v>633</v>
      </c>
      <c r="E76" s="274">
        <v>0.026589930555555554</v>
      </c>
    </row>
    <row r="77" spans="1:5" ht="12.75">
      <c r="A77" s="282">
        <v>68</v>
      </c>
      <c r="B77" s="282" t="s">
        <v>50</v>
      </c>
      <c r="C77" s="282" t="s">
        <v>99</v>
      </c>
      <c r="D77" s="282" t="s">
        <v>634</v>
      </c>
      <c r="E77" s="274">
        <v>0.02679849537037037</v>
      </c>
    </row>
    <row r="78" spans="1:5" ht="12.75">
      <c r="A78" s="282">
        <v>59</v>
      </c>
      <c r="B78" s="282" t="s">
        <v>50</v>
      </c>
      <c r="C78" s="282" t="s">
        <v>99</v>
      </c>
      <c r="D78" s="282" t="s">
        <v>635</v>
      </c>
      <c r="E78" s="274">
        <v>0.02757002314814815</v>
      </c>
    </row>
    <row r="79" spans="1:5" ht="12.75">
      <c r="A79" s="282">
        <v>61</v>
      </c>
      <c r="B79" s="282" t="s">
        <v>50</v>
      </c>
      <c r="C79" s="282" t="s">
        <v>99</v>
      </c>
      <c r="D79" s="282" t="s">
        <v>636</v>
      </c>
      <c r="E79" s="274">
        <v>0.027666203703703707</v>
      </c>
    </row>
    <row r="80" spans="1:5" ht="12.75">
      <c r="A80" s="282">
        <v>57</v>
      </c>
      <c r="B80" s="282" t="s">
        <v>50</v>
      </c>
      <c r="C80" s="282" t="s">
        <v>99</v>
      </c>
      <c r="D80" s="282" t="s">
        <v>637</v>
      </c>
      <c r="E80" s="274">
        <v>0.02775497685185185</v>
      </c>
    </row>
    <row r="81" spans="1:5" ht="12.75">
      <c r="A81" s="282">
        <v>53</v>
      </c>
      <c r="B81" s="282" t="s">
        <v>50</v>
      </c>
      <c r="C81" s="282" t="s">
        <v>99</v>
      </c>
      <c r="D81" s="282" t="s">
        <v>638</v>
      </c>
      <c r="E81" s="274">
        <v>0.02782638888888889</v>
      </c>
    </row>
    <row r="82" spans="1:5" ht="12.75">
      <c r="A82" s="282">
        <v>60</v>
      </c>
      <c r="B82" s="282" t="s">
        <v>29</v>
      </c>
      <c r="C82" s="282" t="s">
        <v>99</v>
      </c>
      <c r="D82" s="282" t="s">
        <v>430</v>
      </c>
      <c r="E82" s="274">
        <v>0.028402662037037035</v>
      </c>
    </row>
    <row r="83" spans="1:5" ht="12.75">
      <c r="A83" s="282">
        <v>63</v>
      </c>
      <c r="B83" s="282" t="s">
        <v>50</v>
      </c>
      <c r="C83" s="282" t="s">
        <v>99</v>
      </c>
      <c r="D83" s="282" t="s">
        <v>639</v>
      </c>
      <c r="E83" s="274">
        <v>0.028735300925925925</v>
      </c>
    </row>
    <row r="84" spans="1:5" ht="12.75">
      <c r="A84" s="282">
        <v>64</v>
      </c>
      <c r="B84" s="282" t="s">
        <v>273</v>
      </c>
      <c r="C84" s="282" t="s">
        <v>99</v>
      </c>
      <c r="D84" s="282" t="s">
        <v>640</v>
      </c>
      <c r="E84" s="274">
        <v>0.028834143518518516</v>
      </c>
    </row>
    <row r="85" spans="1:5" ht="12.75">
      <c r="A85" s="282">
        <v>62</v>
      </c>
      <c r="B85" s="282" t="s">
        <v>29</v>
      </c>
      <c r="C85" s="282" t="s">
        <v>99</v>
      </c>
      <c r="D85" s="282" t="s">
        <v>100</v>
      </c>
      <c r="E85" s="274">
        <v>0.029051273148148146</v>
      </c>
    </row>
    <row r="86" spans="1:5" ht="12.75">
      <c r="A86" s="282">
        <v>69</v>
      </c>
      <c r="B86" s="282" t="s">
        <v>7</v>
      </c>
      <c r="C86" s="282" t="s">
        <v>99</v>
      </c>
      <c r="D86" s="282" t="s">
        <v>462</v>
      </c>
      <c r="E86" s="274">
        <v>0.029149768518518523</v>
      </c>
    </row>
    <row r="87" spans="1:5" ht="12.75">
      <c r="A87" s="282">
        <v>66</v>
      </c>
      <c r="B87" s="282" t="s">
        <v>29</v>
      </c>
      <c r="C87" s="282" t="s">
        <v>99</v>
      </c>
      <c r="D87" s="282" t="s">
        <v>431</v>
      </c>
      <c r="E87" s="274">
        <v>0.029761342592592593</v>
      </c>
    </row>
    <row r="88" spans="1:5" ht="12.75">
      <c r="A88" s="282">
        <v>67</v>
      </c>
      <c r="B88" s="282" t="s">
        <v>50</v>
      </c>
      <c r="C88" s="282" t="s">
        <v>99</v>
      </c>
      <c r="D88" s="282" t="s">
        <v>641</v>
      </c>
      <c r="E88" s="274">
        <v>0.03026990740740741</v>
      </c>
    </row>
    <row r="89" spans="1:5" ht="12.75">
      <c r="A89" s="282">
        <v>73</v>
      </c>
      <c r="B89" s="282" t="s">
        <v>41</v>
      </c>
      <c r="C89" s="282" t="s">
        <v>99</v>
      </c>
      <c r="D89" s="282" t="s">
        <v>105</v>
      </c>
      <c r="E89" s="274">
        <v>0.035036574074074074</v>
      </c>
    </row>
    <row r="90" spans="1:5" ht="12.75">
      <c r="A90" s="282">
        <v>77</v>
      </c>
      <c r="B90" s="282" t="s">
        <v>56</v>
      </c>
      <c r="C90" s="282" t="s">
        <v>99</v>
      </c>
      <c r="D90" s="282" t="s">
        <v>103</v>
      </c>
      <c r="E90" s="274">
        <v>0.03627743055555555</v>
      </c>
    </row>
    <row r="91" spans="1:5" ht="12.75">
      <c r="A91" s="282"/>
      <c r="B91" s="282"/>
      <c r="C91" s="282"/>
      <c r="D91" s="282"/>
      <c r="E91" s="274"/>
    </row>
    <row r="92" spans="1:5" ht="12.75">
      <c r="A92" s="282">
        <v>39</v>
      </c>
      <c r="B92" s="282" t="s">
        <v>7</v>
      </c>
      <c r="C92" s="282" t="s">
        <v>16</v>
      </c>
      <c r="D92" s="282" t="s">
        <v>384</v>
      </c>
      <c r="E92" s="274">
        <v>0.029688541666666665</v>
      </c>
    </row>
    <row r="93" spans="1:5" ht="12.75">
      <c r="A93" s="282">
        <v>33</v>
      </c>
      <c r="B93" s="282" t="s">
        <v>18</v>
      </c>
      <c r="C93" s="282" t="s">
        <v>16</v>
      </c>
      <c r="D93" s="282" t="s">
        <v>68</v>
      </c>
      <c r="E93" s="274">
        <v>0.029805787037037037</v>
      </c>
    </row>
    <row r="94" spans="1:5" ht="12.75">
      <c r="A94" s="282">
        <v>35</v>
      </c>
      <c r="B94" s="282" t="s">
        <v>15</v>
      </c>
      <c r="C94" s="282" t="s">
        <v>16</v>
      </c>
      <c r="D94" s="282" t="s">
        <v>17</v>
      </c>
      <c r="E94" s="274">
        <v>0.030238194444444446</v>
      </c>
    </row>
    <row r="95" spans="1:5" ht="12.75">
      <c r="A95" s="282">
        <v>36</v>
      </c>
      <c r="B95" s="282" t="s">
        <v>7</v>
      </c>
      <c r="C95" s="282" t="s">
        <v>16</v>
      </c>
      <c r="D95" s="282" t="s">
        <v>239</v>
      </c>
      <c r="E95" s="274">
        <v>0.030829050925925926</v>
      </c>
    </row>
    <row r="96" spans="1:5" ht="12.75">
      <c r="A96" s="282">
        <v>85</v>
      </c>
      <c r="B96" s="282" t="s">
        <v>69</v>
      </c>
      <c r="C96" s="282" t="s">
        <v>16</v>
      </c>
      <c r="D96" s="282" t="s">
        <v>523</v>
      </c>
      <c r="E96" s="274">
        <v>0.03184571759259259</v>
      </c>
    </row>
    <row r="97" spans="1:5" ht="12.75">
      <c r="A97" s="282">
        <v>95</v>
      </c>
      <c r="B97" s="282" t="s">
        <v>56</v>
      </c>
      <c r="C97" s="282" t="s">
        <v>16</v>
      </c>
      <c r="D97" s="282" t="s">
        <v>94</v>
      </c>
      <c r="E97" s="274">
        <v>0.03227013888888889</v>
      </c>
    </row>
    <row r="98" spans="1:5" ht="12.75">
      <c r="A98" s="282">
        <v>86</v>
      </c>
      <c r="B98" s="282" t="s">
        <v>15</v>
      </c>
      <c r="C98" s="282" t="s">
        <v>16</v>
      </c>
      <c r="D98" s="282" t="s">
        <v>72</v>
      </c>
      <c r="E98" s="274">
        <v>0.03241863425925926</v>
      </c>
    </row>
    <row r="99" spans="1:5" ht="12.75">
      <c r="A99" s="282">
        <v>92</v>
      </c>
      <c r="B99" s="282" t="s">
        <v>226</v>
      </c>
      <c r="C99" s="282" t="s">
        <v>16</v>
      </c>
      <c r="D99" s="282" t="s">
        <v>300</v>
      </c>
      <c r="E99" s="274">
        <v>0.033025</v>
      </c>
    </row>
    <row r="100" spans="1:5" ht="12.75">
      <c r="A100" s="282">
        <v>87</v>
      </c>
      <c r="B100" s="282" t="s">
        <v>75</v>
      </c>
      <c r="C100" s="282" t="s">
        <v>16</v>
      </c>
      <c r="D100" s="282" t="s">
        <v>642</v>
      </c>
      <c r="E100" s="274">
        <v>0.03313078703703704</v>
      </c>
    </row>
    <row r="101" spans="1:5" ht="12.75">
      <c r="A101" s="282">
        <v>90</v>
      </c>
      <c r="B101" s="282" t="s">
        <v>15</v>
      </c>
      <c r="C101" s="282" t="s">
        <v>16</v>
      </c>
      <c r="D101" s="282" t="s">
        <v>643</v>
      </c>
      <c r="E101" s="274">
        <v>0.03320949074074074</v>
      </c>
    </row>
    <row r="102" spans="1:5" ht="12.75">
      <c r="A102" s="282">
        <v>80</v>
      </c>
      <c r="B102" s="282" t="s">
        <v>69</v>
      </c>
      <c r="C102" s="282" t="s">
        <v>16</v>
      </c>
      <c r="D102" s="282" t="s">
        <v>143</v>
      </c>
      <c r="E102" s="274">
        <v>0.033437615740740737</v>
      </c>
    </row>
    <row r="103" spans="1:5" ht="12.75">
      <c r="A103" s="282">
        <v>108</v>
      </c>
      <c r="B103" s="282" t="s">
        <v>41</v>
      </c>
      <c r="C103" s="282" t="s">
        <v>16</v>
      </c>
      <c r="D103" s="282" t="s">
        <v>144</v>
      </c>
      <c r="E103" s="274">
        <v>0.035258680555555554</v>
      </c>
    </row>
    <row r="104" spans="1:5" ht="12.75">
      <c r="A104" s="282">
        <v>116</v>
      </c>
      <c r="B104" s="282" t="s">
        <v>56</v>
      </c>
      <c r="C104" s="282" t="s">
        <v>16</v>
      </c>
      <c r="D104" s="282" t="s">
        <v>106</v>
      </c>
      <c r="E104" s="274">
        <v>0.03545659722222222</v>
      </c>
    </row>
    <row r="105" spans="1:5" ht="12.75">
      <c r="A105" s="282">
        <v>115</v>
      </c>
      <c r="B105" s="282" t="s">
        <v>27</v>
      </c>
      <c r="C105" s="282" t="s">
        <v>16</v>
      </c>
      <c r="D105" s="282" t="s">
        <v>539</v>
      </c>
      <c r="E105" s="274">
        <v>0.03550277777777778</v>
      </c>
    </row>
    <row r="106" spans="1:5" ht="12.75">
      <c r="A106" s="282">
        <v>109</v>
      </c>
      <c r="B106" s="282" t="s">
        <v>41</v>
      </c>
      <c r="C106" s="282" t="s">
        <v>16</v>
      </c>
      <c r="D106" s="282" t="s">
        <v>87</v>
      </c>
      <c r="E106" s="274">
        <v>0.036216550925925926</v>
      </c>
    </row>
    <row r="107" spans="1:5" ht="12.75">
      <c r="A107" s="282">
        <v>117</v>
      </c>
      <c r="B107" s="282" t="s">
        <v>41</v>
      </c>
      <c r="C107" s="282" t="s">
        <v>16</v>
      </c>
      <c r="D107" s="282" t="s">
        <v>97</v>
      </c>
      <c r="E107" s="274">
        <v>0.03637905092592592</v>
      </c>
    </row>
    <row r="108" spans="1:5" ht="12.75">
      <c r="A108" s="282">
        <v>121</v>
      </c>
      <c r="B108" s="282" t="s">
        <v>41</v>
      </c>
      <c r="C108" s="282" t="s">
        <v>16</v>
      </c>
      <c r="D108" s="282" t="s">
        <v>322</v>
      </c>
      <c r="E108" s="274">
        <v>0.03712905092592593</v>
      </c>
    </row>
    <row r="109" spans="1:5" ht="12.75">
      <c r="A109" s="282">
        <v>118</v>
      </c>
      <c r="B109" s="282" t="s">
        <v>557</v>
      </c>
      <c r="C109" s="282" t="s">
        <v>16</v>
      </c>
      <c r="D109" s="282" t="s">
        <v>556</v>
      </c>
      <c r="E109" s="274">
        <v>0.03761678240740741</v>
      </c>
    </row>
    <row r="110" spans="1:5" ht="12.75">
      <c r="A110" s="282">
        <v>124</v>
      </c>
      <c r="B110" s="282" t="s">
        <v>56</v>
      </c>
      <c r="C110" s="282" t="s">
        <v>16</v>
      </c>
      <c r="D110" s="282" t="s">
        <v>88</v>
      </c>
      <c r="E110" s="274">
        <v>0.03771585648148148</v>
      </c>
    </row>
    <row r="111" spans="1:5" ht="12.75">
      <c r="A111" s="282">
        <v>120</v>
      </c>
      <c r="B111" s="282" t="s">
        <v>7</v>
      </c>
      <c r="C111" s="282" t="s">
        <v>16</v>
      </c>
      <c r="D111" s="282" t="s">
        <v>92</v>
      </c>
      <c r="E111" s="274">
        <v>0.038430324074074075</v>
      </c>
    </row>
    <row r="112" spans="1:5" ht="12.75">
      <c r="A112" s="282">
        <v>125</v>
      </c>
      <c r="B112" s="282" t="s">
        <v>41</v>
      </c>
      <c r="C112" s="282" t="s">
        <v>16</v>
      </c>
      <c r="D112" s="282" t="s">
        <v>156</v>
      </c>
      <c r="E112" s="274">
        <v>0.03866076388888889</v>
      </c>
    </row>
    <row r="113" spans="1:5" ht="12.75">
      <c r="A113" s="282"/>
      <c r="B113" s="282"/>
      <c r="C113" s="282"/>
      <c r="D113" s="282"/>
      <c r="E113" s="274"/>
    </row>
    <row r="114" spans="1:5" ht="12.75">
      <c r="A114" s="282">
        <v>71</v>
      </c>
      <c r="B114" s="282" t="s">
        <v>109</v>
      </c>
      <c r="C114" s="282" t="s">
        <v>110</v>
      </c>
      <c r="D114" s="282" t="s">
        <v>111</v>
      </c>
      <c r="E114" s="274">
        <v>0.029083101851851853</v>
      </c>
    </row>
    <row r="115" spans="1:5" ht="12.75">
      <c r="A115" s="282">
        <v>76</v>
      </c>
      <c r="B115" s="282" t="s">
        <v>469</v>
      </c>
      <c r="C115" s="282" t="s">
        <v>110</v>
      </c>
      <c r="D115" s="282" t="s">
        <v>467</v>
      </c>
      <c r="E115" s="274">
        <v>0.02932650462962963</v>
      </c>
    </row>
    <row r="116" spans="1:5" ht="12.75">
      <c r="A116" s="282">
        <v>70</v>
      </c>
      <c r="B116" s="282" t="s">
        <v>226</v>
      </c>
      <c r="C116" s="282" t="s">
        <v>110</v>
      </c>
      <c r="D116" s="282" t="s">
        <v>363</v>
      </c>
      <c r="E116" s="274">
        <v>0.02942523148148148</v>
      </c>
    </row>
    <row r="117" spans="1:5" ht="12.75">
      <c r="A117" s="282">
        <v>74</v>
      </c>
      <c r="B117" s="282" t="s">
        <v>41</v>
      </c>
      <c r="C117" s="282" t="s">
        <v>110</v>
      </c>
      <c r="D117" s="282" t="s">
        <v>444</v>
      </c>
      <c r="E117" s="274">
        <v>0.029478935185185184</v>
      </c>
    </row>
    <row r="118" spans="1:5" ht="12.75">
      <c r="A118" s="282">
        <v>72</v>
      </c>
      <c r="B118" s="282" t="s">
        <v>41</v>
      </c>
      <c r="C118" s="282" t="s">
        <v>110</v>
      </c>
      <c r="D118" s="282" t="s">
        <v>114</v>
      </c>
      <c r="E118" s="274">
        <v>0.03066585648148148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0" max="10" width="23.57421875" style="0" customWidth="1"/>
  </cols>
  <sheetData>
    <row r="1" spans="1:11" ht="18">
      <c r="A1" s="315"/>
      <c r="B1" s="320" t="s">
        <v>644</v>
      </c>
      <c r="C1" s="321"/>
      <c r="D1" s="321"/>
      <c r="E1" s="321"/>
      <c r="F1" s="336"/>
      <c r="G1" s="340"/>
      <c r="H1" s="362" t="s">
        <v>645</v>
      </c>
      <c r="I1" s="340"/>
      <c r="J1" s="344"/>
      <c r="K1" s="326" t="s">
        <v>646</v>
      </c>
    </row>
    <row r="2" spans="1:11" ht="63.75">
      <c r="A2" s="317" t="s">
        <v>132</v>
      </c>
      <c r="B2" s="317" t="s">
        <v>3</v>
      </c>
      <c r="C2" s="317" t="s">
        <v>133</v>
      </c>
      <c r="D2" s="317" t="s">
        <v>134</v>
      </c>
      <c r="E2" s="317" t="s">
        <v>579</v>
      </c>
      <c r="F2" s="317" t="s">
        <v>135</v>
      </c>
      <c r="G2" s="341" t="s">
        <v>136</v>
      </c>
      <c r="H2" s="317" t="s">
        <v>137</v>
      </c>
      <c r="I2" s="341" t="s">
        <v>138</v>
      </c>
      <c r="J2" s="345" t="s">
        <v>139</v>
      </c>
      <c r="K2" s="358" t="s">
        <v>647</v>
      </c>
    </row>
    <row r="3" spans="1:11" ht="12.75">
      <c r="A3" s="325"/>
      <c r="B3" s="325"/>
      <c r="C3" s="325"/>
      <c r="D3" s="325"/>
      <c r="E3" s="325"/>
      <c r="F3" s="325"/>
      <c r="G3" s="350"/>
      <c r="H3" s="325"/>
      <c r="I3" s="350"/>
      <c r="J3" s="351"/>
      <c r="K3" s="359"/>
    </row>
    <row r="4" spans="1:11" ht="25.5">
      <c r="A4" s="325"/>
      <c r="B4" s="325" t="s">
        <v>162</v>
      </c>
      <c r="C4" s="325"/>
      <c r="D4" s="325"/>
      <c r="E4" s="325"/>
      <c r="F4" s="325"/>
      <c r="G4" s="350"/>
      <c r="H4" s="325"/>
      <c r="I4" s="350"/>
      <c r="J4" s="351"/>
      <c r="K4" s="359"/>
    </row>
    <row r="5" spans="1:11" ht="12.75">
      <c r="A5" s="325"/>
      <c r="B5" s="325"/>
      <c r="C5" s="325"/>
      <c r="D5" s="325"/>
      <c r="E5" s="325"/>
      <c r="F5" s="325"/>
      <c r="G5" s="350"/>
      <c r="H5" s="325"/>
      <c r="I5" s="350"/>
      <c r="J5" s="351"/>
      <c r="K5" s="359"/>
    </row>
    <row r="6" spans="1:11" ht="12.75">
      <c r="A6" s="315">
        <v>7</v>
      </c>
      <c r="B6" s="315" t="s">
        <v>15</v>
      </c>
      <c r="C6" s="315" t="s">
        <v>620</v>
      </c>
      <c r="D6" s="315" t="s">
        <v>8</v>
      </c>
      <c r="E6" s="337" t="s">
        <v>145</v>
      </c>
      <c r="F6" s="316">
        <v>0.027099421296296295</v>
      </c>
      <c r="G6" s="342">
        <v>3.8438705213569713</v>
      </c>
      <c r="H6" s="330">
        <v>0.0015055234053497945</v>
      </c>
      <c r="I6" s="342">
        <v>5.115</v>
      </c>
      <c r="J6" s="346">
        <v>0.7514898379974528</v>
      </c>
      <c r="K6" s="359">
        <v>1</v>
      </c>
    </row>
    <row r="7" spans="1:11" ht="12.75">
      <c r="A7" s="315">
        <v>3</v>
      </c>
      <c r="B7" s="315" t="s">
        <v>15</v>
      </c>
      <c r="C7" s="315" t="s">
        <v>260</v>
      </c>
      <c r="D7" s="315" t="s">
        <v>8</v>
      </c>
      <c r="E7" s="337" t="s">
        <v>145</v>
      </c>
      <c r="F7" s="316">
        <v>0.02756122685185185</v>
      </c>
      <c r="G7" s="342">
        <v>3.779464071994591</v>
      </c>
      <c r="H7" s="330">
        <v>0.001531179269547325</v>
      </c>
      <c r="I7" s="342">
        <v>5.115</v>
      </c>
      <c r="J7" s="346">
        <v>0.7388981567926864</v>
      </c>
      <c r="K7" s="359">
        <v>2</v>
      </c>
    </row>
    <row r="8" spans="1:11" ht="12.75">
      <c r="A8" s="315">
        <v>10</v>
      </c>
      <c r="B8" s="315" t="s">
        <v>7</v>
      </c>
      <c r="C8" s="315" t="s">
        <v>386</v>
      </c>
      <c r="D8" s="315" t="s">
        <v>8</v>
      </c>
      <c r="E8" s="337" t="s">
        <v>145</v>
      </c>
      <c r="F8" s="316">
        <v>0.027769444444444444</v>
      </c>
      <c r="G8" s="342">
        <v>3.7511253376012803</v>
      </c>
      <c r="H8" s="330">
        <v>0.001542746913580247</v>
      </c>
      <c r="I8" s="342">
        <v>5.115</v>
      </c>
      <c r="J8" s="346">
        <v>0.7333578372632024</v>
      </c>
      <c r="K8" s="359">
        <v>3</v>
      </c>
    </row>
    <row r="9" spans="1:11" ht="12.75">
      <c r="A9" s="315">
        <v>4</v>
      </c>
      <c r="B9" s="315" t="s">
        <v>41</v>
      </c>
      <c r="C9" s="315" t="s">
        <v>115</v>
      </c>
      <c r="D9" s="315" t="s">
        <v>8</v>
      </c>
      <c r="E9" s="337" t="s">
        <v>145</v>
      </c>
      <c r="F9" s="316">
        <v>0.027821875</v>
      </c>
      <c r="G9" s="342">
        <v>3.744056310606912</v>
      </c>
      <c r="H9" s="330">
        <v>0.0015456597222222224</v>
      </c>
      <c r="I9" s="342">
        <v>5.115</v>
      </c>
      <c r="J9" s="346">
        <v>0.7319758183004715</v>
      </c>
      <c r="K9" s="359">
        <v>4</v>
      </c>
    </row>
    <row r="10" spans="1:11" ht="12.75">
      <c r="A10" s="315">
        <v>9</v>
      </c>
      <c r="B10" s="315" t="s">
        <v>18</v>
      </c>
      <c r="C10" s="315" t="s">
        <v>199</v>
      </c>
      <c r="D10" s="315" t="s">
        <v>8</v>
      </c>
      <c r="E10" s="338" t="s">
        <v>145</v>
      </c>
      <c r="F10" s="316">
        <v>0.028265277777777778</v>
      </c>
      <c r="G10" s="342">
        <v>3.6853225885705863</v>
      </c>
      <c r="H10" s="330">
        <v>0.0015702932098765432</v>
      </c>
      <c r="I10" s="342">
        <v>5.115</v>
      </c>
      <c r="J10" s="346">
        <v>0.7204931746961067</v>
      </c>
      <c r="K10" s="359">
        <v>5</v>
      </c>
    </row>
    <row r="11" spans="1:11" ht="12.75">
      <c r="A11" s="315">
        <v>18</v>
      </c>
      <c r="B11" s="315" t="s">
        <v>15</v>
      </c>
      <c r="C11" s="315" t="s">
        <v>399</v>
      </c>
      <c r="D11" s="315" t="s">
        <v>8</v>
      </c>
      <c r="E11" s="337" t="s">
        <v>145</v>
      </c>
      <c r="F11" s="316">
        <v>0.02866030092592593</v>
      </c>
      <c r="G11" s="342">
        <v>3.6345280161534577</v>
      </c>
      <c r="H11" s="330">
        <v>0.0015922389403292183</v>
      </c>
      <c r="I11" s="342">
        <v>5.115</v>
      </c>
      <c r="J11" s="346">
        <v>0.7105626620045861</v>
      </c>
      <c r="K11" s="359">
        <v>6</v>
      </c>
    </row>
    <row r="12" spans="1:11" ht="12.75">
      <c r="A12" s="315">
        <v>26</v>
      </c>
      <c r="B12" s="315" t="s">
        <v>15</v>
      </c>
      <c r="C12" s="315" t="s">
        <v>420</v>
      </c>
      <c r="D12" s="315" t="s">
        <v>8</v>
      </c>
      <c r="E12" s="337" t="s">
        <v>145</v>
      </c>
      <c r="F12" s="316">
        <v>0.02885520833333333</v>
      </c>
      <c r="G12" s="342">
        <v>3.6099779791343276</v>
      </c>
      <c r="H12" s="330">
        <v>0.0016030671296296296</v>
      </c>
      <c r="I12" s="342">
        <v>5.115</v>
      </c>
      <c r="J12" s="346">
        <v>0.705763045774062</v>
      </c>
      <c r="K12" s="359">
        <v>7</v>
      </c>
    </row>
    <row r="13" spans="1:11" ht="12.75">
      <c r="A13" s="315">
        <v>23</v>
      </c>
      <c r="B13" s="315" t="s">
        <v>7</v>
      </c>
      <c r="C13" s="315" t="s">
        <v>209</v>
      </c>
      <c r="D13" s="315" t="s">
        <v>8</v>
      </c>
      <c r="E13" s="338" t="s">
        <v>145</v>
      </c>
      <c r="F13" s="316">
        <v>0.02887511574074074</v>
      </c>
      <c r="G13" s="342">
        <v>3.6074891474701483</v>
      </c>
      <c r="H13" s="330">
        <v>0.0016041730967078188</v>
      </c>
      <c r="I13" s="342">
        <v>5.115</v>
      </c>
      <c r="J13" s="346">
        <v>0.7052764706686506</v>
      </c>
      <c r="K13" s="359">
        <v>8</v>
      </c>
    </row>
    <row r="14" spans="1:11" ht="12.75">
      <c r="A14" s="315">
        <v>21</v>
      </c>
      <c r="B14" s="315" t="s">
        <v>27</v>
      </c>
      <c r="C14" s="315" t="s">
        <v>624</v>
      </c>
      <c r="D14" s="315" t="s">
        <v>8</v>
      </c>
      <c r="E14" s="338" t="s">
        <v>145</v>
      </c>
      <c r="F14" s="316">
        <v>0.028931250000000002</v>
      </c>
      <c r="G14" s="342">
        <v>3.6004896665946564</v>
      </c>
      <c r="H14" s="330">
        <v>0.0016072916666666668</v>
      </c>
      <c r="I14" s="342">
        <v>5.115</v>
      </c>
      <c r="J14" s="346">
        <v>0.703908048210099</v>
      </c>
      <c r="K14" s="359">
        <v>9</v>
      </c>
    </row>
    <row r="15" spans="1:11" ht="12.75">
      <c r="A15" s="315">
        <v>94</v>
      </c>
      <c r="B15" s="315" t="s">
        <v>41</v>
      </c>
      <c r="C15" s="315" t="s">
        <v>73</v>
      </c>
      <c r="D15" s="315" t="s">
        <v>8</v>
      </c>
      <c r="E15" s="337" t="s">
        <v>145</v>
      </c>
      <c r="F15" s="316">
        <v>0.03435266203703704</v>
      </c>
      <c r="G15" s="342">
        <v>3.0322734975927115</v>
      </c>
      <c r="H15" s="330">
        <v>0.0019084812242798357</v>
      </c>
      <c r="I15" s="342">
        <v>5.115</v>
      </c>
      <c r="J15" s="346">
        <v>0.5928198431266298</v>
      </c>
      <c r="K15" s="359">
        <v>10</v>
      </c>
    </row>
    <row r="16" spans="1:11" ht="12.75">
      <c r="A16" s="315"/>
      <c r="B16" s="315"/>
      <c r="C16" s="315"/>
      <c r="D16" s="315"/>
      <c r="E16" s="337"/>
      <c r="F16" s="316"/>
      <c r="G16" s="342"/>
      <c r="H16" s="330"/>
      <c r="I16" s="342"/>
      <c r="J16" s="346"/>
      <c r="K16" s="360"/>
    </row>
    <row r="17" spans="1:11" ht="12.75">
      <c r="A17" s="334"/>
      <c r="B17" s="334" t="s">
        <v>160</v>
      </c>
      <c r="C17" s="334"/>
      <c r="D17" s="334"/>
      <c r="E17" s="352"/>
      <c r="F17" s="333"/>
      <c r="G17" s="353"/>
      <c r="H17" s="354"/>
      <c r="I17" s="353"/>
      <c r="J17" s="355"/>
      <c r="K17" s="360"/>
    </row>
    <row r="18" spans="1:11" ht="12.75">
      <c r="A18" s="334"/>
      <c r="B18" s="334"/>
      <c r="C18" s="334"/>
      <c r="D18" s="334"/>
      <c r="E18" s="352"/>
      <c r="F18" s="333"/>
      <c r="G18" s="353"/>
      <c r="H18" s="354"/>
      <c r="I18" s="353"/>
      <c r="J18" s="355"/>
      <c r="K18" s="360"/>
    </row>
    <row r="19" spans="1:11" ht="12.75">
      <c r="A19" s="315">
        <v>39</v>
      </c>
      <c r="B19" s="315" t="s">
        <v>7</v>
      </c>
      <c r="C19" s="315" t="s">
        <v>384</v>
      </c>
      <c r="D19" s="315" t="s">
        <v>16</v>
      </c>
      <c r="E19" s="337" t="s">
        <v>151</v>
      </c>
      <c r="F19" s="316">
        <v>0.029688541666666665</v>
      </c>
      <c r="G19" s="342">
        <v>3.508648819339672</v>
      </c>
      <c r="H19" s="330">
        <v>0.001649363425925926</v>
      </c>
      <c r="I19" s="342">
        <v>4.695</v>
      </c>
      <c r="J19" s="346">
        <v>0.7473160424578641</v>
      </c>
      <c r="K19" s="360">
        <v>1</v>
      </c>
    </row>
    <row r="20" spans="1:11" ht="12.75">
      <c r="A20" s="315">
        <v>33</v>
      </c>
      <c r="B20" s="315" t="s">
        <v>18</v>
      </c>
      <c r="C20" s="315" t="s">
        <v>68</v>
      </c>
      <c r="D20" s="315" t="s">
        <v>16</v>
      </c>
      <c r="E20" s="337" t="s">
        <v>151</v>
      </c>
      <c r="F20" s="316">
        <v>0.029805787037037037</v>
      </c>
      <c r="G20" s="342">
        <v>3.4948470421944533</v>
      </c>
      <c r="H20" s="330">
        <v>0.0016558770576131686</v>
      </c>
      <c r="I20" s="342">
        <v>4.695</v>
      </c>
      <c r="J20" s="346">
        <v>0.74437636681458</v>
      </c>
      <c r="K20" s="360">
        <v>2</v>
      </c>
    </row>
    <row r="21" spans="1:11" ht="12.75">
      <c r="A21" s="315">
        <v>35</v>
      </c>
      <c r="B21" s="315" t="s">
        <v>15</v>
      </c>
      <c r="C21" s="315" t="s">
        <v>17</v>
      </c>
      <c r="D21" s="315" t="s">
        <v>16</v>
      </c>
      <c r="E21" s="337" t="s">
        <v>151</v>
      </c>
      <c r="F21" s="316">
        <v>0.030238194444444446</v>
      </c>
      <c r="G21" s="342">
        <v>3.4448705876949224</v>
      </c>
      <c r="H21" s="330">
        <v>0.0016798996913580248</v>
      </c>
      <c r="I21" s="342">
        <v>4.695</v>
      </c>
      <c r="J21" s="346">
        <v>0.7337317545676085</v>
      </c>
      <c r="K21" s="360">
        <v>3</v>
      </c>
    </row>
    <row r="22" spans="1:11" ht="12.75">
      <c r="A22" s="315">
        <v>36</v>
      </c>
      <c r="B22" s="315" t="s">
        <v>7</v>
      </c>
      <c r="C22" s="315" t="s">
        <v>239</v>
      </c>
      <c r="D22" s="315" t="s">
        <v>16</v>
      </c>
      <c r="E22" s="337" t="s">
        <v>151</v>
      </c>
      <c r="F22" s="316">
        <v>0.030829050925925926</v>
      </c>
      <c r="G22" s="342">
        <v>3.3788476627759865</v>
      </c>
      <c r="H22" s="330">
        <v>0.0017127250514403292</v>
      </c>
      <c r="I22" s="342">
        <v>4.695</v>
      </c>
      <c r="J22" s="346">
        <v>0.7196693637435541</v>
      </c>
      <c r="K22" s="360">
        <v>4</v>
      </c>
    </row>
    <row r="23" spans="1:11" ht="12.75">
      <c r="A23" s="315">
        <v>85</v>
      </c>
      <c r="B23" s="315" t="s">
        <v>69</v>
      </c>
      <c r="C23" s="315" t="s">
        <v>523</v>
      </c>
      <c r="D23" s="315" t="s">
        <v>16</v>
      </c>
      <c r="E23" s="337" t="s">
        <v>151</v>
      </c>
      <c r="F23" s="316">
        <v>0.03184571759259259</v>
      </c>
      <c r="G23" s="342">
        <v>3.2709787858853634</v>
      </c>
      <c r="H23" s="330">
        <v>0.0017692065329218104</v>
      </c>
      <c r="I23" s="342">
        <v>4.695</v>
      </c>
      <c r="J23" s="346">
        <v>0.6966940971001838</v>
      </c>
      <c r="K23" s="360">
        <v>5</v>
      </c>
    </row>
    <row r="24" spans="1:11" ht="12.75">
      <c r="A24" s="315">
        <v>95</v>
      </c>
      <c r="B24" s="315" t="s">
        <v>56</v>
      </c>
      <c r="C24" s="315" t="s">
        <v>94</v>
      </c>
      <c r="D24" s="315" t="s">
        <v>16</v>
      </c>
      <c r="E24" s="337" t="s">
        <v>151</v>
      </c>
      <c r="F24" s="316">
        <v>0.03227013888888889</v>
      </c>
      <c r="G24" s="342">
        <v>3.2279584238955</v>
      </c>
      <c r="H24" s="330">
        <v>0.0017927854938271605</v>
      </c>
      <c r="I24" s="342">
        <v>4.695</v>
      </c>
      <c r="J24" s="346">
        <v>0.6875310807019169</v>
      </c>
      <c r="K24" s="360">
        <v>6</v>
      </c>
    </row>
    <row r="25" spans="1:11" ht="12.75">
      <c r="A25" s="315">
        <v>86</v>
      </c>
      <c r="B25" s="315" t="s">
        <v>15</v>
      </c>
      <c r="C25" s="315" t="s">
        <v>72</v>
      </c>
      <c r="D25" s="315" t="s">
        <v>16</v>
      </c>
      <c r="E25" s="338" t="s">
        <v>151</v>
      </c>
      <c r="F25" s="316">
        <v>0.03241863425925926</v>
      </c>
      <c r="G25" s="342">
        <v>3.2131725794992447</v>
      </c>
      <c r="H25" s="330">
        <v>0.0018010352366255144</v>
      </c>
      <c r="I25" s="342">
        <v>4.695</v>
      </c>
      <c r="J25" s="346">
        <v>0.6843818060701267</v>
      </c>
      <c r="K25" s="360">
        <v>7</v>
      </c>
    </row>
    <row r="26" spans="1:11" ht="12.75">
      <c r="A26" s="315">
        <v>92</v>
      </c>
      <c r="B26" s="315" t="s">
        <v>226</v>
      </c>
      <c r="C26" s="315" t="s">
        <v>300</v>
      </c>
      <c r="D26" s="315" t="s">
        <v>16</v>
      </c>
      <c r="E26" s="337" t="s">
        <v>151</v>
      </c>
      <c r="F26" s="316">
        <v>0.033025</v>
      </c>
      <c r="G26" s="342">
        <v>3.1541761291950547</v>
      </c>
      <c r="H26" s="330">
        <v>0.0018347222222222222</v>
      </c>
      <c r="I26" s="342">
        <v>4.695</v>
      </c>
      <c r="J26" s="346">
        <v>0.6718160019584781</v>
      </c>
      <c r="K26" s="360">
        <v>8</v>
      </c>
    </row>
    <row r="27" spans="1:11" ht="12.75">
      <c r="A27" s="315">
        <v>87</v>
      </c>
      <c r="B27" s="315" t="s">
        <v>75</v>
      </c>
      <c r="C27" s="315" t="s">
        <v>642</v>
      </c>
      <c r="D27" s="315" t="s">
        <v>16</v>
      </c>
      <c r="E27" s="337" t="s">
        <v>151</v>
      </c>
      <c r="F27" s="316">
        <v>0.03313078703703704</v>
      </c>
      <c r="G27" s="342">
        <v>3.144104803493449</v>
      </c>
      <c r="H27" s="330">
        <v>0.0018405992798353915</v>
      </c>
      <c r="I27" s="342">
        <v>4.695</v>
      </c>
      <c r="J27" s="346">
        <v>0.6696708846631414</v>
      </c>
      <c r="K27" s="360">
        <v>9</v>
      </c>
    </row>
    <row r="28" spans="1:11" ht="12.75">
      <c r="A28" s="315">
        <v>90</v>
      </c>
      <c r="B28" s="315" t="s">
        <v>15</v>
      </c>
      <c r="C28" s="315" t="s">
        <v>643</v>
      </c>
      <c r="D28" s="315" t="s">
        <v>16</v>
      </c>
      <c r="E28" s="337" t="s">
        <v>151</v>
      </c>
      <c r="F28" s="316">
        <v>0.03320949074074074</v>
      </c>
      <c r="G28" s="342">
        <v>3.1366535391907435</v>
      </c>
      <c r="H28" s="330">
        <v>0.0018449717078189301</v>
      </c>
      <c r="I28" s="342">
        <v>4.695</v>
      </c>
      <c r="J28" s="346">
        <v>0.6680838209138964</v>
      </c>
      <c r="K28" s="360">
        <v>10</v>
      </c>
    </row>
    <row r="29" spans="1:11" ht="12.75">
      <c r="A29" s="315">
        <v>115</v>
      </c>
      <c r="B29" s="315" t="s">
        <v>27</v>
      </c>
      <c r="C29" s="315" t="s">
        <v>539</v>
      </c>
      <c r="D29" s="315" t="s">
        <v>16</v>
      </c>
      <c r="E29" s="337" t="s">
        <v>613</v>
      </c>
      <c r="F29" s="316">
        <v>0.03550277777777778</v>
      </c>
      <c r="G29" s="342">
        <v>2.934042719661998</v>
      </c>
      <c r="H29" s="330">
        <v>0.001972376543209877</v>
      </c>
      <c r="I29" s="342">
        <v>4.505</v>
      </c>
      <c r="J29" s="346">
        <v>0.6512858423223081</v>
      </c>
      <c r="K29" s="360">
        <v>11</v>
      </c>
    </row>
    <row r="30" spans="1:11" ht="12.75">
      <c r="A30" s="315">
        <v>121</v>
      </c>
      <c r="B30" s="315" t="s">
        <v>41</v>
      </c>
      <c r="C30" s="315" t="s">
        <v>322</v>
      </c>
      <c r="D30" s="315" t="s">
        <v>16</v>
      </c>
      <c r="E30" s="337" t="s">
        <v>151</v>
      </c>
      <c r="F30" s="316">
        <v>0.03712905092592593</v>
      </c>
      <c r="G30" s="342">
        <v>2.8055300113779826</v>
      </c>
      <c r="H30" s="330">
        <v>0.0020627250514403295</v>
      </c>
      <c r="I30" s="342">
        <v>4.695</v>
      </c>
      <c r="J30" s="346">
        <v>0.5975569779292828</v>
      </c>
      <c r="K30" s="360">
        <v>12</v>
      </c>
    </row>
    <row r="31" spans="1:11" ht="12.75">
      <c r="A31" s="315"/>
      <c r="B31" s="315"/>
      <c r="C31" s="315"/>
      <c r="D31" s="315"/>
      <c r="E31" s="337"/>
      <c r="F31" s="316"/>
      <c r="G31" s="342"/>
      <c r="H31" s="330"/>
      <c r="I31" s="342"/>
      <c r="J31" s="346"/>
      <c r="K31" s="361"/>
    </row>
    <row r="32" spans="1:11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61"/>
    </row>
    <row r="33" spans="1:11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61"/>
    </row>
    <row r="34" spans="1:11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61"/>
    </row>
    <row r="35" spans="1:11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61"/>
    </row>
    <row r="36" spans="1:11" ht="12.7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61"/>
    </row>
    <row r="37" spans="1:11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61"/>
    </row>
    <row r="38" spans="1:11" ht="12.7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61"/>
    </row>
    <row r="39" spans="1:11" ht="12.75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61"/>
    </row>
    <row r="40" spans="1:11" ht="12.75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61"/>
    </row>
    <row r="41" spans="1:11" ht="12.75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61"/>
    </row>
    <row r="42" spans="1:11" ht="12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61"/>
    </row>
    <row r="43" spans="1:11" ht="12.75">
      <c r="A43" s="323"/>
      <c r="B43" s="334" t="s">
        <v>648</v>
      </c>
      <c r="C43" s="334"/>
      <c r="D43" s="323"/>
      <c r="E43" s="323"/>
      <c r="F43" s="323"/>
      <c r="G43" s="356"/>
      <c r="H43" s="323"/>
      <c r="I43" s="356"/>
      <c r="J43" s="357"/>
      <c r="K43" s="361"/>
    </row>
    <row r="44" spans="1:11" ht="12.75">
      <c r="A44" s="323"/>
      <c r="B44" s="334"/>
      <c r="C44" s="334"/>
      <c r="D44" s="323"/>
      <c r="E44" s="323"/>
      <c r="F44" s="323"/>
      <c r="G44" s="356"/>
      <c r="H44" s="323"/>
      <c r="I44" s="356"/>
      <c r="J44" s="357"/>
      <c r="K44" s="361"/>
    </row>
    <row r="45" spans="1:11" ht="12.75">
      <c r="A45" s="315">
        <v>7</v>
      </c>
      <c r="B45" s="315" t="s">
        <v>15</v>
      </c>
      <c r="C45" s="315" t="s">
        <v>620</v>
      </c>
      <c r="D45" s="315" t="s">
        <v>8</v>
      </c>
      <c r="E45" s="337" t="s">
        <v>145</v>
      </c>
      <c r="F45" s="316">
        <v>0.027099421296296295</v>
      </c>
      <c r="G45" s="342">
        <v>3.8438705213569713</v>
      </c>
      <c r="H45" s="330">
        <v>0.0015055234053497945</v>
      </c>
      <c r="I45" s="342">
        <v>5.115</v>
      </c>
      <c r="J45" s="346">
        <v>0.7514898379974528</v>
      </c>
      <c r="K45" s="361">
        <v>1</v>
      </c>
    </row>
    <row r="46" spans="1:11" ht="12.75">
      <c r="A46" s="315">
        <v>39</v>
      </c>
      <c r="B46" s="315" t="s">
        <v>7</v>
      </c>
      <c r="C46" s="315" t="s">
        <v>384</v>
      </c>
      <c r="D46" s="315" t="s">
        <v>16</v>
      </c>
      <c r="E46" s="337" t="s">
        <v>151</v>
      </c>
      <c r="F46" s="316">
        <v>0.029688541666666665</v>
      </c>
      <c r="G46" s="342">
        <v>3.508648819339672</v>
      </c>
      <c r="H46" s="330">
        <v>0.001649363425925926</v>
      </c>
      <c r="I46" s="342">
        <v>4.695</v>
      </c>
      <c r="J46" s="346">
        <v>0.7473160424578641</v>
      </c>
      <c r="K46" s="361">
        <v>2</v>
      </c>
    </row>
    <row r="47" spans="1:11" ht="12.75">
      <c r="A47" s="315">
        <v>33</v>
      </c>
      <c r="B47" s="315" t="s">
        <v>18</v>
      </c>
      <c r="C47" s="315" t="s">
        <v>68</v>
      </c>
      <c r="D47" s="315" t="s">
        <v>16</v>
      </c>
      <c r="E47" s="337" t="s">
        <v>151</v>
      </c>
      <c r="F47" s="316">
        <v>0.029805787037037037</v>
      </c>
      <c r="G47" s="342">
        <v>3.4948470421944533</v>
      </c>
      <c r="H47" s="330">
        <v>0.0016558770576131686</v>
      </c>
      <c r="I47" s="342">
        <v>4.695</v>
      </c>
      <c r="J47" s="346">
        <v>0.74437636681458</v>
      </c>
      <c r="K47" s="361">
        <v>3</v>
      </c>
    </row>
    <row r="48" spans="1:11" ht="12.75">
      <c r="A48" s="315">
        <v>3</v>
      </c>
      <c r="B48" s="315" t="s">
        <v>15</v>
      </c>
      <c r="C48" s="315" t="s">
        <v>260</v>
      </c>
      <c r="D48" s="315" t="s">
        <v>8</v>
      </c>
      <c r="E48" s="337" t="s">
        <v>145</v>
      </c>
      <c r="F48" s="316">
        <v>0.02756122685185185</v>
      </c>
      <c r="G48" s="342">
        <v>3.779464071994591</v>
      </c>
      <c r="H48" s="330">
        <v>0.001531179269547325</v>
      </c>
      <c r="I48" s="342">
        <v>5.115</v>
      </c>
      <c r="J48" s="346">
        <v>0.7388981567926864</v>
      </c>
      <c r="K48" s="361">
        <v>4</v>
      </c>
    </row>
    <row r="49" spans="1:11" ht="12.75">
      <c r="A49" s="315">
        <v>35</v>
      </c>
      <c r="B49" s="315" t="s">
        <v>15</v>
      </c>
      <c r="C49" s="315" t="s">
        <v>17</v>
      </c>
      <c r="D49" s="315" t="s">
        <v>16</v>
      </c>
      <c r="E49" s="337" t="s">
        <v>151</v>
      </c>
      <c r="F49" s="316">
        <v>0.030238194444444446</v>
      </c>
      <c r="G49" s="342">
        <v>3.4448705876949224</v>
      </c>
      <c r="H49" s="330">
        <v>0.0016798996913580248</v>
      </c>
      <c r="I49" s="342">
        <v>4.695</v>
      </c>
      <c r="J49" s="346">
        <v>0.7337317545676085</v>
      </c>
      <c r="K49" s="361">
        <v>5</v>
      </c>
    </row>
    <row r="50" spans="1:11" ht="12.75">
      <c r="A50" s="315">
        <v>10</v>
      </c>
      <c r="B50" s="315" t="s">
        <v>7</v>
      </c>
      <c r="C50" s="315" t="s">
        <v>386</v>
      </c>
      <c r="D50" s="315" t="s">
        <v>8</v>
      </c>
      <c r="E50" s="337" t="s">
        <v>145</v>
      </c>
      <c r="F50" s="316">
        <v>0.027769444444444444</v>
      </c>
      <c r="G50" s="342">
        <v>3.7511253376012803</v>
      </c>
      <c r="H50" s="330">
        <v>0.001542746913580247</v>
      </c>
      <c r="I50" s="342">
        <v>5.115</v>
      </c>
      <c r="J50" s="346">
        <v>0.7333578372632024</v>
      </c>
      <c r="K50" s="361">
        <v>6</v>
      </c>
    </row>
    <row r="51" spans="1:11" ht="12.75">
      <c r="A51" s="315">
        <v>4</v>
      </c>
      <c r="B51" s="315" t="s">
        <v>41</v>
      </c>
      <c r="C51" s="315" t="s">
        <v>115</v>
      </c>
      <c r="D51" s="315" t="s">
        <v>8</v>
      </c>
      <c r="E51" s="337" t="s">
        <v>145</v>
      </c>
      <c r="F51" s="316">
        <v>0.027821875</v>
      </c>
      <c r="G51" s="342">
        <v>3.744056310606912</v>
      </c>
      <c r="H51" s="330">
        <v>0.0015456597222222224</v>
      </c>
      <c r="I51" s="342">
        <v>5.115</v>
      </c>
      <c r="J51" s="346">
        <v>0.7319758183004715</v>
      </c>
      <c r="K51" s="361">
        <v>7</v>
      </c>
    </row>
    <row r="52" spans="1:11" ht="12.75">
      <c r="A52" s="315">
        <v>9</v>
      </c>
      <c r="B52" s="315" t="s">
        <v>18</v>
      </c>
      <c r="C52" s="315" t="s">
        <v>199</v>
      </c>
      <c r="D52" s="315" t="s">
        <v>8</v>
      </c>
      <c r="E52" s="338" t="s">
        <v>145</v>
      </c>
      <c r="F52" s="316">
        <v>0.028265277777777778</v>
      </c>
      <c r="G52" s="342">
        <v>3.6853225885705863</v>
      </c>
      <c r="H52" s="330">
        <v>0.0015702932098765432</v>
      </c>
      <c r="I52" s="342">
        <v>5.115</v>
      </c>
      <c r="J52" s="346">
        <v>0.7204931746961067</v>
      </c>
      <c r="K52" s="361">
        <v>8</v>
      </c>
    </row>
    <row r="53" spans="1:11" ht="12.75">
      <c r="A53" s="315">
        <v>36</v>
      </c>
      <c r="B53" s="315" t="s">
        <v>7</v>
      </c>
      <c r="C53" s="315" t="s">
        <v>239</v>
      </c>
      <c r="D53" s="315" t="s">
        <v>16</v>
      </c>
      <c r="E53" s="337" t="s">
        <v>151</v>
      </c>
      <c r="F53" s="316">
        <v>0.030829050925925926</v>
      </c>
      <c r="G53" s="342">
        <v>3.3788476627759865</v>
      </c>
      <c r="H53" s="330">
        <v>0.0017127250514403292</v>
      </c>
      <c r="I53" s="342">
        <v>4.695</v>
      </c>
      <c r="J53" s="346">
        <v>0.7196693637435541</v>
      </c>
      <c r="K53" s="361">
        <v>9</v>
      </c>
    </row>
    <row r="54" spans="1:11" ht="12.75">
      <c r="A54" s="315">
        <v>18</v>
      </c>
      <c r="B54" s="315" t="s">
        <v>15</v>
      </c>
      <c r="C54" s="315" t="s">
        <v>399</v>
      </c>
      <c r="D54" s="315" t="s">
        <v>8</v>
      </c>
      <c r="E54" s="337" t="s">
        <v>145</v>
      </c>
      <c r="F54" s="316">
        <v>0.02866030092592593</v>
      </c>
      <c r="G54" s="342">
        <v>3.6345280161534577</v>
      </c>
      <c r="H54" s="330">
        <v>0.0015922389403292183</v>
      </c>
      <c r="I54" s="342">
        <v>5.115</v>
      </c>
      <c r="J54" s="346">
        <v>0.7105626620045861</v>
      </c>
      <c r="K54" s="361">
        <v>10</v>
      </c>
    </row>
    <row r="55" spans="1:11" ht="12.75">
      <c r="A55" s="315">
        <v>26</v>
      </c>
      <c r="B55" s="315" t="s">
        <v>15</v>
      </c>
      <c r="C55" s="315" t="s">
        <v>420</v>
      </c>
      <c r="D55" s="315" t="s">
        <v>8</v>
      </c>
      <c r="E55" s="337" t="s">
        <v>145</v>
      </c>
      <c r="F55" s="316">
        <v>0.02885520833333333</v>
      </c>
      <c r="G55" s="342">
        <v>3.6099779791343276</v>
      </c>
      <c r="H55" s="330">
        <v>0.0016030671296296296</v>
      </c>
      <c r="I55" s="342">
        <v>5.115</v>
      </c>
      <c r="J55" s="346">
        <v>0.705763045774062</v>
      </c>
      <c r="K55" s="361">
        <v>11</v>
      </c>
    </row>
    <row r="56" spans="1:11" ht="12.75">
      <c r="A56" s="315">
        <v>23</v>
      </c>
      <c r="B56" s="315" t="s">
        <v>7</v>
      </c>
      <c r="C56" s="315" t="s">
        <v>209</v>
      </c>
      <c r="D56" s="315" t="s">
        <v>8</v>
      </c>
      <c r="E56" s="338" t="s">
        <v>145</v>
      </c>
      <c r="F56" s="316">
        <v>0.02887511574074074</v>
      </c>
      <c r="G56" s="342">
        <v>3.6074891474701483</v>
      </c>
      <c r="H56" s="330">
        <v>0.0016041730967078188</v>
      </c>
      <c r="I56" s="342">
        <v>5.115</v>
      </c>
      <c r="J56" s="346">
        <v>0.7052764706686506</v>
      </c>
      <c r="K56" s="361">
        <v>12</v>
      </c>
    </row>
    <row r="57" spans="1:11" ht="12.75">
      <c r="A57" s="315">
        <v>21</v>
      </c>
      <c r="B57" s="315" t="s">
        <v>27</v>
      </c>
      <c r="C57" s="315" t="s">
        <v>624</v>
      </c>
      <c r="D57" s="315" t="s">
        <v>8</v>
      </c>
      <c r="E57" s="338" t="s">
        <v>145</v>
      </c>
      <c r="F57" s="316">
        <v>0.028931250000000002</v>
      </c>
      <c r="G57" s="342">
        <v>3.6004896665946564</v>
      </c>
      <c r="H57" s="330">
        <v>0.0016072916666666668</v>
      </c>
      <c r="I57" s="342">
        <v>5.115</v>
      </c>
      <c r="J57" s="346">
        <v>0.703908048210099</v>
      </c>
      <c r="K57" s="361">
        <v>13</v>
      </c>
    </row>
    <row r="58" spans="1:11" ht="12.75">
      <c r="A58" s="315">
        <v>85</v>
      </c>
      <c r="B58" s="315" t="s">
        <v>69</v>
      </c>
      <c r="C58" s="315" t="s">
        <v>523</v>
      </c>
      <c r="D58" s="315" t="s">
        <v>16</v>
      </c>
      <c r="E58" s="337" t="s">
        <v>151</v>
      </c>
      <c r="F58" s="316">
        <v>0.03184571759259259</v>
      </c>
      <c r="G58" s="342">
        <v>3.2709787858853634</v>
      </c>
      <c r="H58" s="330">
        <v>0.0017692065329218104</v>
      </c>
      <c r="I58" s="342">
        <v>4.695</v>
      </c>
      <c r="J58" s="346">
        <v>0.6966940971001838</v>
      </c>
      <c r="K58" s="361">
        <v>14</v>
      </c>
    </row>
    <row r="59" spans="1:11" ht="12.75">
      <c r="A59" s="315">
        <v>95</v>
      </c>
      <c r="B59" s="315" t="s">
        <v>56</v>
      </c>
      <c r="C59" s="315" t="s">
        <v>94</v>
      </c>
      <c r="D59" s="315" t="s">
        <v>16</v>
      </c>
      <c r="E59" s="337" t="s">
        <v>151</v>
      </c>
      <c r="F59" s="316">
        <v>0.03227013888888889</v>
      </c>
      <c r="G59" s="342">
        <v>3.2279584238955</v>
      </c>
      <c r="H59" s="330">
        <v>0.0017927854938271605</v>
      </c>
      <c r="I59" s="342">
        <v>4.695</v>
      </c>
      <c r="J59" s="346">
        <v>0.6875310807019169</v>
      </c>
      <c r="K59" s="361">
        <v>15</v>
      </c>
    </row>
    <row r="60" spans="1:11" ht="12.75">
      <c r="A60" s="315">
        <v>86</v>
      </c>
      <c r="B60" s="315" t="s">
        <v>15</v>
      </c>
      <c r="C60" s="315" t="s">
        <v>72</v>
      </c>
      <c r="D60" s="315" t="s">
        <v>16</v>
      </c>
      <c r="E60" s="338" t="s">
        <v>151</v>
      </c>
      <c r="F60" s="316">
        <v>0.03241863425925926</v>
      </c>
      <c r="G60" s="342">
        <v>3.2131725794992447</v>
      </c>
      <c r="H60" s="330">
        <v>0.0018010352366255144</v>
      </c>
      <c r="I60" s="342">
        <v>4.695</v>
      </c>
      <c r="J60" s="346">
        <v>0.6843818060701267</v>
      </c>
      <c r="K60" s="361">
        <v>16</v>
      </c>
    </row>
    <row r="61" spans="1:11" ht="12.75">
      <c r="A61" s="315">
        <v>92</v>
      </c>
      <c r="B61" s="315" t="s">
        <v>226</v>
      </c>
      <c r="C61" s="315" t="s">
        <v>300</v>
      </c>
      <c r="D61" s="315" t="s">
        <v>16</v>
      </c>
      <c r="E61" s="337" t="s">
        <v>151</v>
      </c>
      <c r="F61" s="316">
        <v>0.033025</v>
      </c>
      <c r="G61" s="342">
        <v>3.1541761291950547</v>
      </c>
      <c r="H61" s="330">
        <v>0.0018347222222222222</v>
      </c>
      <c r="I61" s="342">
        <v>4.695</v>
      </c>
      <c r="J61" s="346">
        <v>0.6718160019584781</v>
      </c>
      <c r="K61" s="361">
        <v>17</v>
      </c>
    </row>
    <row r="62" spans="1:11" ht="12.75">
      <c r="A62" s="315">
        <v>87</v>
      </c>
      <c r="B62" s="315" t="s">
        <v>75</v>
      </c>
      <c r="C62" s="315" t="s">
        <v>642</v>
      </c>
      <c r="D62" s="315" t="s">
        <v>16</v>
      </c>
      <c r="E62" s="337" t="s">
        <v>151</v>
      </c>
      <c r="F62" s="316">
        <v>0.03313078703703704</v>
      </c>
      <c r="G62" s="342">
        <v>3.144104803493449</v>
      </c>
      <c r="H62" s="330">
        <v>0.0018405992798353915</v>
      </c>
      <c r="I62" s="342">
        <v>4.695</v>
      </c>
      <c r="J62" s="346">
        <v>0.6696708846631414</v>
      </c>
      <c r="K62" s="361">
        <v>18</v>
      </c>
    </row>
    <row r="63" spans="1:11" ht="12.75">
      <c r="A63" s="315">
        <v>90</v>
      </c>
      <c r="B63" s="315" t="s">
        <v>15</v>
      </c>
      <c r="C63" s="315" t="s">
        <v>643</v>
      </c>
      <c r="D63" s="315" t="s">
        <v>16</v>
      </c>
      <c r="E63" s="337" t="s">
        <v>151</v>
      </c>
      <c r="F63" s="316">
        <v>0.03320949074074074</v>
      </c>
      <c r="G63" s="342">
        <v>3.1366535391907435</v>
      </c>
      <c r="H63" s="330">
        <v>0.0018449717078189301</v>
      </c>
      <c r="I63" s="342">
        <v>4.695</v>
      </c>
      <c r="J63" s="346">
        <v>0.6680838209138964</v>
      </c>
      <c r="K63" s="361">
        <v>19</v>
      </c>
    </row>
    <row r="64" spans="1:11" ht="12.75">
      <c r="A64" s="315">
        <v>115</v>
      </c>
      <c r="B64" s="315" t="s">
        <v>27</v>
      </c>
      <c r="C64" s="315" t="s">
        <v>539</v>
      </c>
      <c r="D64" s="315" t="s">
        <v>16</v>
      </c>
      <c r="E64" s="337" t="s">
        <v>613</v>
      </c>
      <c r="F64" s="316">
        <v>0.03550277777777778</v>
      </c>
      <c r="G64" s="342">
        <v>2.934042719661998</v>
      </c>
      <c r="H64" s="330">
        <v>0.001972376543209877</v>
      </c>
      <c r="I64" s="342">
        <v>4.505</v>
      </c>
      <c r="J64" s="346">
        <v>0.6512858423223081</v>
      </c>
      <c r="K64" s="361">
        <v>20</v>
      </c>
    </row>
    <row r="65" spans="1:11" ht="12.75">
      <c r="A65" s="315">
        <v>121</v>
      </c>
      <c r="B65" s="315" t="s">
        <v>41</v>
      </c>
      <c r="C65" s="315" t="s">
        <v>322</v>
      </c>
      <c r="D65" s="315" t="s">
        <v>16</v>
      </c>
      <c r="E65" s="337" t="s">
        <v>151</v>
      </c>
      <c r="F65" s="316">
        <v>0.03712905092592593</v>
      </c>
      <c r="G65" s="342">
        <v>2.8055300113779826</v>
      </c>
      <c r="H65" s="330">
        <v>0.0020627250514403295</v>
      </c>
      <c r="I65" s="342">
        <v>4.695</v>
      </c>
      <c r="J65" s="346">
        <v>0.5975569779292828</v>
      </c>
      <c r="K65" s="361">
        <v>21</v>
      </c>
    </row>
    <row r="66" spans="1:11" ht="12.75">
      <c r="A66" s="315">
        <v>94</v>
      </c>
      <c r="B66" s="315" t="s">
        <v>41</v>
      </c>
      <c r="C66" s="315" t="s">
        <v>73</v>
      </c>
      <c r="D66" s="315" t="s">
        <v>8</v>
      </c>
      <c r="E66" s="337" t="s">
        <v>145</v>
      </c>
      <c r="F66" s="316">
        <v>0.03435266203703704</v>
      </c>
      <c r="G66" s="342">
        <v>3.0322734975927115</v>
      </c>
      <c r="H66" s="330">
        <v>0.0019084812242798357</v>
      </c>
      <c r="I66" s="342">
        <v>5.115</v>
      </c>
      <c r="J66" s="346">
        <v>0.5928198431266298</v>
      </c>
      <c r="K66" s="361">
        <v>22</v>
      </c>
    </row>
    <row r="67" spans="1:11" ht="12.75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61"/>
    </row>
    <row r="68" spans="1:11" ht="12.75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61"/>
    </row>
    <row r="69" spans="1:11" ht="12.75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61"/>
    </row>
    <row r="70" spans="1:11" ht="12.75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61"/>
    </row>
    <row r="71" spans="1:11" ht="12.75">
      <c r="A71" s="315"/>
      <c r="B71" s="315"/>
      <c r="C71" s="315"/>
      <c r="D71" s="315"/>
      <c r="E71" s="315"/>
      <c r="F71" s="315"/>
      <c r="G71" s="315"/>
      <c r="H71" s="315"/>
      <c r="I71" s="315"/>
      <c r="J71" s="315"/>
      <c r="K71" s="361"/>
    </row>
    <row r="72" spans="1:11" ht="12.75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61"/>
    </row>
    <row r="73" spans="1:11" ht="12.75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61"/>
    </row>
    <row r="74" spans="1:11" ht="12.75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61"/>
    </row>
    <row r="75" spans="1:11" ht="12.75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61"/>
    </row>
    <row r="76" spans="1:11" ht="12.75">
      <c r="A76" s="315"/>
      <c r="B76" s="315"/>
      <c r="C76" s="315"/>
      <c r="D76" s="315"/>
      <c r="E76" s="315"/>
      <c r="F76" s="315"/>
      <c r="G76" s="315"/>
      <c r="H76" s="315"/>
      <c r="I76" s="315"/>
      <c r="J76" s="315"/>
      <c r="K76" s="361"/>
    </row>
    <row r="77" spans="1:11" ht="12.75">
      <c r="A77" s="315"/>
      <c r="B77" s="315"/>
      <c r="C77" s="315"/>
      <c r="D77" s="315"/>
      <c r="E77" s="315"/>
      <c r="F77" s="315"/>
      <c r="G77" s="315"/>
      <c r="H77" s="315"/>
      <c r="I77" s="315"/>
      <c r="J77" s="315"/>
      <c r="K77" s="361"/>
    </row>
    <row r="78" spans="1:11" ht="12.75">
      <c r="A78" s="315"/>
      <c r="B78" s="315"/>
      <c r="C78" s="315"/>
      <c r="D78" s="315"/>
      <c r="E78" s="315"/>
      <c r="F78" s="315"/>
      <c r="G78" s="315"/>
      <c r="H78" s="315"/>
      <c r="I78" s="315"/>
      <c r="J78" s="315"/>
      <c r="K78" s="361"/>
    </row>
    <row r="79" spans="1:11" ht="12.75">
      <c r="A79" s="315"/>
      <c r="B79" s="315"/>
      <c r="C79" s="315"/>
      <c r="D79" s="315"/>
      <c r="E79" s="315"/>
      <c r="F79" s="315"/>
      <c r="G79" s="315"/>
      <c r="H79" s="315"/>
      <c r="I79" s="315"/>
      <c r="J79" s="315"/>
      <c r="K79" s="361"/>
    </row>
    <row r="80" spans="1:11" ht="12.75">
      <c r="A80" s="323"/>
      <c r="B80" s="334" t="s">
        <v>161</v>
      </c>
      <c r="C80" s="334"/>
      <c r="D80" s="323"/>
      <c r="E80" s="323"/>
      <c r="F80" s="323"/>
      <c r="G80" s="356"/>
      <c r="H80" s="323"/>
      <c r="I80" s="356"/>
      <c r="J80" s="357"/>
      <c r="K80" s="361"/>
    </row>
    <row r="81" spans="1:11" ht="12.75">
      <c r="A81" s="315">
        <v>14</v>
      </c>
      <c r="B81" s="315" t="s">
        <v>7</v>
      </c>
      <c r="C81" s="315" t="s">
        <v>159</v>
      </c>
      <c r="D81" s="315" t="s">
        <v>8</v>
      </c>
      <c r="E81" s="328" t="s">
        <v>602</v>
      </c>
      <c r="F81" s="316">
        <v>0.028194791666666663</v>
      </c>
      <c r="G81" s="342">
        <v>3.6945357815790447</v>
      </c>
      <c r="H81" s="330">
        <v>0.0015663773148148147</v>
      </c>
      <c r="I81" s="342">
        <v>4.407</v>
      </c>
      <c r="J81" s="346">
        <v>0.8383335106827875</v>
      </c>
      <c r="K81" s="361">
        <v>1</v>
      </c>
    </row>
    <row r="82" spans="1:11" ht="12.75">
      <c r="A82" s="315">
        <v>2</v>
      </c>
      <c r="B82" s="315" t="s">
        <v>7</v>
      </c>
      <c r="C82" s="315" t="s">
        <v>10</v>
      </c>
      <c r="D82" s="315" t="s">
        <v>8</v>
      </c>
      <c r="E82" s="337" t="s">
        <v>590</v>
      </c>
      <c r="F82" s="316">
        <v>0.027017708333333335</v>
      </c>
      <c r="G82" s="342">
        <v>3.8554960095616297</v>
      </c>
      <c r="H82" s="330">
        <v>0.0015009837962962963</v>
      </c>
      <c r="I82" s="342">
        <v>4.601</v>
      </c>
      <c r="J82" s="346">
        <v>0.8379691392222625</v>
      </c>
      <c r="K82" s="361">
        <v>2</v>
      </c>
    </row>
    <row r="83" spans="1:11" ht="12.75">
      <c r="A83" s="315">
        <v>1</v>
      </c>
      <c r="B83" s="315" t="s">
        <v>11</v>
      </c>
      <c r="C83" s="315" t="s">
        <v>12</v>
      </c>
      <c r="D83" s="315" t="s">
        <v>8</v>
      </c>
      <c r="E83" s="335" t="s">
        <v>589</v>
      </c>
      <c r="F83" s="316">
        <v>0.02661909722222222</v>
      </c>
      <c r="G83" s="342">
        <v>3.9132306327693933</v>
      </c>
      <c r="H83" s="330">
        <v>0.0014788387345679012</v>
      </c>
      <c r="I83" s="342">
        <v>4.777</v>
      </c>
      <c r="J83" s="346">
        <v>0.8191816271235908</v>
      </c>
      <c r="K83" s="361">
        <v>3</v>
      </c>
    </row>
    <row r="84" spans="1:11" ht="12.75">
      <c r="A84" s="315">
        <v>11</v>
      </c>
      <c r="B84" s="315" t="s">
        <v>20</v>
      </c>
      <c r="C84" s="315" t="s">
        <v>23</v>
      </c>
      <c r="D84" s="315" t="s">
        <v>8</v>
      </c>
      <c r="E84" s="337" t="s">
        <v>592</v>
      </c>
      <c r="F84" s="316">
        <v>0.02819386574074074</v>
      </c>
      <c r="G84" s="342">
        <v>3.6946571152938277</v>
      </c>
      <c r="H84" s="330">
        <v>0.0015663258744855967</v>
      </c>
      <c r="I84" s="342">
        <v>4.571</v>
      </c>
      <c r="J84" s="346">
        <v>0.8082820204099382</v>
      </c>
      <c r="K84" s="361">
        <v>4</v>
      </c>
    </row>
    <row r="85" spans="1:11" ht="12.75">
      <c r="A85" s="315">
        <v>20</v>
      </c>
      <c r="B85" s="315" t="s">
        <v>7</v>
      </c>
      <c r="C85" s="315" t="s">
        <v>37</v>
      </c>
      <c r="D85" s="315" t="s">
        <v>8</v>
      </c>
      <c r="E85" s="338" t="s">
        <v>595</v>
      </c>
      <c r="F85" s="316">
        <v>0.028910185185185188</v>
      </c>
      <c r="G85" s="342">
        <v>3.6031130897095087</v>
      </c>
      <c r="H85" s="330">
        <v>0.001606121399176955</v>
      </c>
      <c r="I85" s="343">
        <v>4.475</v>
      </c>
      <c r="J85" s="346">
        <v>0.805164936247935</v>
      </c>
      <c r="K85" s="361">
        <v>5</v>
      </c>
    </row>
    <row r="86" spans="1:11" ht="12.75">
      <c r="A86" s="315">
        <v>8</v>
      </c>
      <c r="B86" s="315" t="s">
        <v>20</v>
      </c>
      <c r="C86" s="315" t="s">
        <v>21</v>
      </c>
      <c r="D86" s="315" t="s">
        <v>8</v>
      </c>
      <c r="E86" s="337" t="s">
        <v>590</v>
      </c>
      <c r="F86" s="316">
        <v>0.028286689814814813</v>
      </c>
      <c r="G86" s="342">
        <v>3.682532927981931</v>
      </c>
      <c r="H86" s="330">
        <v>0.0015714827674897119</v>
      </c>
      <c r="I86" s="342">
        <v>4.601</v>
      </c>
      <c r="J86" s="346">
        <v>0.8003766415957251</v>
      </c>
      <c r="K86" s="361">
        <v>6</v>
      </c>
    </row>
    <row r="87" spans="1:11" ht="12.75">
      <c r="A87" s="315">
        <v>19</v>
      </c>
      <c r="B87" s="315" t="s">
        <v>69</v>
      </c>
      <c r="C87" s="315" t="s">
        <v>623</v>
      </c>
      <c r="D87" s="315" t="s">
        <v>8</v>
      </c>
      <c r="E87" s="337" t="s">
        <v>649</v>
      </c>
      <c r="F87" s="316">
        <v>0.028600231481481483</v>
      </c>
      <c r="G87" s="342">
        <v>3.6421616634157</v>
      </c>
      <c r="H87" s="330">
        <v>0.0015889017489711934</v>
      </c>
      <c r="I87" s="342">
        <v>4.616</v>
      </c>
      <c r="J87" s="346">
        <v>0.7890298230969888</v>
      </c>
      <c r="K87" s="361">
        <v>7</v>
      </c>
    </row>
    <row r="88" spans="1:11" ht="12.75">
      <c r="A88" s="315">
        <v>12</v>
      </c>
      <c r="B88" s="315" t="s">
        <v>20</v>
      </c>
      <c r="C88" s="315" t="s">
        <v>621</v>
      </c>
      <c r="D88" s="315" t="s">
        <v>8</v>
      </c>
      <c r="E88" s="337" t="s">
        <v>650</v>
      </c>
      <c r="F88" s="316">
        <v>0.027870138888888892</v>
      </c>
      <c r="G88" s="342">
        <v>3.7375725712007575</v>
      </c>
      <c r="H88" s="330">
        <v>0.0015483410493827162</v>
      </c>
      <c r="I88" s="342">
        <v>4.791</v>
      </c>
      <c r="J88" s="346">
        <v>0.7801236842414437</v>
      </c>
      <c r="K88" s="361">
        <v>8</v>
      </c>
    </row>
    <row r="89" spans="1:11" ht="12.75">
      <c r="A89" s="315">
        <v>15</v>
      </c>
      <c r="B89" s="315" t="s">
        <v>69</v>
      </c>
      <c r="C89" s="315" t="s">
        <v>622</v>
      </c>
      <c r="D89" s="315" t="s">
        <v>8</v>
      </c>
      <c r="E89" s="337" t="s">
        <v>651</v>
      </c>
      <c r="F89" s="316">
        <v>0.028294675925925925</v>
      </c>
      <c r="G89" s="342">
        <v>3.68149354102411</v>
      </c>
      <c r="H89" s="330">
        <v>0.001571926440329218</v>
      </c>
      <c r="I89" s="342">
        <v>4.734</v>
      </c>
      <c r="J89" s="346">
        <v>0.7776707944706612</v>
      </c>
      <c r="K89" s="361">
        <v>9</v>
      </c>
    </row>
    <row r="90" spans="1:11" ht="12.75">
      <c r="A90" s="315">
        <v>34</v>
      </c>
      <c r="B90" s="315" t="s">
        <v>41</v>
      </c>
      <c r="C90" s="315" t="s">
        <v>42</v>
      </c>
      <c r="D90" s="315" t="s">
        <v>8</v>
      </c>
      <c r="E90" s="338" t="s">
        <v>652</v>
      </c>
      <c r="F90" s="316">
        <v>0.030623379629629632</v>
      </c>
      <c r="G90" s="342">
        <v>3.401540519906571</v>
      </c>
      <c r="H90" s="330">
        <v>0.001701298868312757</v>
      </c>
      <c r="I90" s="343">
        <v>4.453</v>
      </c>
      <c r="J90" s="346">
        <v>0.7638761553798722</v>
      </c>
      <c r="K90" s="361">
        <v>10</v>
      </c>
    </row>
    <row r="91" spans="1:11" ht="12.75">
      <c r="A91" s="315">
        <v>50</v>
      </c>
      <c r="B91" s="315" t="s">
        <v>54</v>
      </c>
      <c r="C91" s="315" t="s">
        <v>55</v>
      </c>
      <c r="D91" s="315" t="s">
        <v>8</v>
      </c>
      <c r="E91" s="338" t="s">
        <v>595</v>
      </c>
      <c r="F91" s="316">
        <v>0.030674884259259256</v>
      </c>
      <c r="G91" s="342">
        <v>3.3958291671540315</v>
      </c>
      <c r="H91" s="330">
        <v>0.0017041602366255142</v>
      </c>
      <c r="I91" s="343">
        <v>4.475</v>
      </c>
      <c r="J91" s="346">
        <v>0.7588445066265993</v>
      </c>
      <c r="K91" s="361">
        <v>11</v>
      </c>
    </row>
    <row r="92" spans="1:11" ht="12.75">
      <c r="A92" s="315">
        <v>13</v>
      </c>
      <c r="B92" s="315" t="s">
        <v>18</v>
      </c>
      <c r="C92" s="315" t="s">
        <v>19</v>
      </c>
      <c r="D92" s="315" t="s">
        <v>8</v>
      </c>
      <c r="E92" s="338" t="s">
        <v>597</v>
      </c>
      <c r="F92" s="316">
        <v>0.028942592592592593</v>
      </c>
      <c r="G92" s="342">
        <v>3.5990786358692173</v>
      </c>
      <c r="H92" s="330">
        <v>0.0016079218106995888</v>
      </c>
      <c r="I92" s="343">
        <v>4.748</v>
      </c>
      <c r="J92" s="346">
        <v>0.7580199317331965</v>
      </c>
      <c r="K92" s="361">
        <v>12</v>
      </c>
    </row>
    <row r="93" spans="1:11" ht="12.75">
      <c r="A93" s="315">
        <v>37</v>
      </c>
      <c r="B93" s="315" t="s">
        <v>35</v>
      </c>
      <c r="C93" s="315" t="s">
        <v>36</v>
      </c>
      <c r="D93" s="315" t="s">
        <v>8</v>
      </c>
      <c r="E93" s="338" t="s">
        <v>608</v>
      </c>
      <c r="F93" s="316">
        <v>0.029731944444444446</v>
      </c>
      <c r="G93" s="342">
        <v>3.503526883729621</v>
      </c>
      <c r="H93" s="330">
        <v>0.0016517746913580248</v>
      </c>
      <c r="I93" s="343">
        <v>4.645</v>
      </c>
      <c r="J93" s="346">
        <v>0.7542576714164955</v>
      </c>
      <c r="K93" s="361">
        <v>13</v>
      </c>
    </row>
    <row r="94" spans="1:11" ht="12.75">
      <c r="A94" s="315">
        <v>46</v>
      </c>
      <c r="B94" s="315" t="s">
        <v>41</v>
      </c>
      <c r="C94" s="315" t="s">
        <v>529</v>
      </c>
      <c r="D94" s="315" t="s">
        <v>8</v>
      </c>
      <c r="E94" s="337" t="s">
        <v>602</v>
      </c>
      <c r="F94" s="316">
        <v>0.031390393518518515</v>
      </c>
      <c r="G94" s="342">
        <v>3.3184250017513914</v>
      </c>
      <c r="H94" s="330">
        <v>0.0017439107510288064</v>
      </c>
      <c r="I94" s="342">
        <v>4.407</v>
      </c>
      <c r="J94" s="346">
        <v>0.7529895624577698</v>
      </c>
      <c r="K94" s="361">
        <v>14</v>
      </c>
    </row>
    <row r="95" spans="1:11" ht="12.75">
      <c r="A95" s="315">
        <v>31</v>
      </c>
      <c r="B95" s="315" t="s">
        <v>625</v>
      </c>
      <c r="C95" s="315" t="s">
        <v>408</v>
      </c>
      <c r="D95" s="315" t="s">
        <v>8</v>
      </c>
      <c r="E95" s="338" t="s">
        <v>602</v>
      </c>
      <c r="F95" s="316">
        <v>0.0314375</v>
      </c>
      <c r="G95" s="342">
        <v>3.3134526176275676</v>
      </c>
      <c r="H95" s="330">
        <v>0.0017465277777777778</v>
      </c>
      <c r="I95" s="342">
        <v>4.407</v>
      </c>
      <c r="J95" s="346">
        <v>0.7518612701673627</v>
      </c>
      <c r="K95" s="361">
        <v>15</v>
      </c>
    </row>
    <row r="96" spans="1:11" ht="12.75">
      <c r="A96" s="315">
        <v>30</v>
      </c>
      <c r="B96" s="315" t="s">
        <v>44</v>
      </c>
      <c r="C96" s="315" t="s">
        <v>45</v>
      </c>
      <c r="D96" s="315" t="s">
        <v>8</v>
      </c>
      <c r="E96" s="337" t="s">
        <v>595</v>
      </c>
      <c r="F96" s="316">
        <v>0.031120717592592592</v>
      </c>
      <c r="G96" s="342">
        <v>3.3471807440410886</v>
      </c>
      <c r="H96" s="330">
        <v>0.001728928755144033</v>
      </c>
      <c r="I96" s="343">
        <v>4.475</v>
      </c>
      <c r="J96" s="346">
        <v>0.747973350623707</v>
      </c>
      <c r="K96" s="361">
        <v>16</v>
      </c>
    </row>
    <row r="97" spans="1:11" ht="12.75">
      <c r="A97" s="315">
        <v>47</v>
      </c>
      <c r="B97" s="315" t="s">
        <v>56</v>
      </c>
      <c r="C97" s="315" t="s">
        <v>57</v>
      </c>
      <c r="D97" s="315" t="s">
        <v>8</v>
      </c>
      <c r="E97" s="338" t="s">
        <v>606</v>
      </c>
      <c r="F97" s="316">
        <v>0.03022766203703704</v>
      </c>
      <c r="G97" s="342">
        <v>3.4460709048233507</v>
      </c>
      <c r="H97" s="330">
        <v>0.0016793145576131686</v>
      </c>
      <c r="I97" s="343">
        <v>4.63</v>
      </c>
      <c r="J97" s="346">
        <v>0.7442917721000758</v>
      </c>
      <c r="K97" s="361">
        <v>17</v>
      </c>
    </row>
    <row r="98" spans="1:11" ht="12.75">
      <c r="A98" s="315">
        <v>38</v>
      </c>
      <c r="B98" s="315" t="s">
        <v>52</v>
      </c>
      <c r="C98" s="315" t="s">
        <v>53</v>
      </c>
      <c r="D98" s="315" t="s">
        <v>8</v>
      </c>
      <c r="E98" s="338" t="s">
        <v>592</v>
      </c>
      <c r="F98" s="316">
        <v>0.030790625000000002</v>
      </c>
      <c r="G98" s="342">
        <v>3.3830643797151456</v>
      </c>
      <c r="H98" s="330">
        <v>0.001710590277777778</v>
      </c>
      <c r="I98" s="343">
        <v>4.571</v>
      </c>
      <c r="J98" s="346">
        <v>0.7401147188175773</v>
      </c>
      <c r="K98" s="361">
        <v>18</v>
      </c>
    </row>
    <row r="99" spans="1:11" ht="12.75">
      <c r="A99" s="315">
        <v>22</v>
      </c>
      <c r="B99" s="315" t="s">
        <v>11</v>
      </c>
      <c r="C99" s="315" t="s">
        <v>43</v>
      </c>
      <c r="D99" s="315" t="s">
        <v>8</v>
      </c>
      <c r="E99" s="338" t="s">
        <v>608</v>
      </c>
      <c r="F99" s="316">
        <v>0.03043784722222222</v>
      </c>
      <c r="G99" s="342">
        <v>3.4222744435952133</v>
      </c>
      <c r="H99" s="330">
        <v>0.001690991512345679</v>
      </c>
      <c r="I99" s="343">
        <v>4.645</v>
      </c>
      <c r="J99" s="346">
        <v>0.7367652192885282</v>
      </c>
      <c r="K99" s="361">
        <v>19</v>
      </c>
    </row>
    <row r="100" spans="1:11" ht="12.75">
      <c r="A100" s="315">
        <v>88</v>
      </c>
      <c r="B100" s="315" t="s">
        <v>7</v>
      </c>
      <c r="C100" s="315" t="s">
        <v>442</v>
      </c>
      <c r="D100" s="315" t="s">
        <v>8</v>
      </c>
      <c r="E100" s="337" t="s">
        <v>602</v>
      </c>
      <c r="F100" s="316">
        <v>0.03236921296296296</v>
      </c>
      <c r="G100" s="342">
        <v>3.218078449601316</v>
      </c>
      <c r="H100" s="330">
        <v>0.001798289609053498</v>
      </c>
      <c r="I100" s="342">
        <v>4.407</v>
      </c>
      <c r="J100" s="346">
        <v>0.7302197525757468</v>
      </c>
      <c r="K100" s="361">
        <v>20</v>
      </c>
    </row>
    <row r="101" spans="1:11" ht="12.75">
      <c r="A101" s="315">
        <v>41</v>
      </c>
      <c r="B101" s="315" t="s">
        <v>7</v>
      </c>
      <c r="C101" s="315" t="s">
        <v>64</v>
      </c>
      <c r="D101" s="315" t="s">
        <v>8</v>
      </c>
      <c r="E101" s="338" t="s">
        <v>604</v>
      </c>
      <c r="F101" s="316">
        <v>0.029741319444444445</v>
      </c>
      <c r="G101" s="342">
        <v>3.5024225089019905</v>
      </c>
      <c r="H101" s="330">
        <v>0.001652295524691358</v>
      </c>
      <c r="I101" s="343">
        <v>4.834</v>
      </c>
      <c r="J101" s="346">
        <v>0.7245392033309869</v>
      </c>
      <c r="K101" s="361">
        <v>21</v>
      </c>
    </row>
    <row r="102" spans="1:11" ht="12.75">
      <c r="A102" s="315">
        <v>42</v>
      </c>
      <c r="B102" s="315" t="s">
        <v>69</v>
      </c>
      <c r="C102" s="315" t="s">
        <v>626</v>
      </c>
      <c r="D102" s="315" t="s">
        <v>8</v>
      </c>
      <c r="E102" s="337" t="s">
        <v>598</v>
      </c>
      <c r="F102" s="316">
        <v>0.03198275462962963</v>
      </c>
      <c r="G102" s="342">
        <v>3.256963569053056</v>
      </c>
      <c r="H102" s="330">
        <v>0.0017768197016460904</v>
      </c>
      <c r="I102" s="342">
        <v>4.497</v>
      </c>
      <c r="J102" s="346">
        <v>0.724252517023139</v>
      </c>
      <c r="K102" s="361">
        <v>22</v>
      </c>
    </row>
    <row r="103" spans="1:11" ht="12.75">
      <c r="A103" s="315">
        <v>44</v>
      </c>
      <c r="B103" s="315" t="s">
        <v>60</v>
      </c>
      <c r="C103" s="315" t="s">
        <v>61</v>
      </c>
      <c r="D103" s="315" t="s">
        <v>8</v>
      </c>
      <c r="E103" s="337" t="s">
        <v>590</v>
      </c>
      <c r="F103" s="316">
        <v>0.03181863425925926</v>
      </c>
      <c r="G103" s="342">
        <v>3.273762972285778</v>
      </c>
      <c r="H103" s="330">
        <v>0.0017677019032921808</v>
      </c>
      <c r="I103" s="342">
        <v>4.601</v>
      </c>
      <c r="J103" s="346">
        <v>0.7115329216009081</v>
      </c>
      <c r="K103" s="361">
        <v>23</v>
      </c>
    </row>
    <row r="104" spans="1:11" ht="12.75">
      <c r="A104" s="315">
        <v>100</v>
      </c>
      <c r="B104" s="315" t="s">
        <v>7</v>
      </c>
      <c r="C104" s="315" t="s">
        <v>418</v>
      </c>
      <c r="D104" s="315" t="s">
        <v>8</v>
      </c>
      <c r="E104" s="337" t="s">
        <v>605</v>
      </c>
      <c r="F104" s="316">
        <v>0.03361284722222222</v>
      </c>
      <c r="G104" s="342">
        <v>3.0990134807086416</v>
      </c>
      <c r="H104" s="330">
        <v>0.0018673804012345678</v>
      </c>
      <c r="I104" s="342">
        <v>4.361</v>
      </c>
      <c r="J104" s="346">
        <v>0.7106199221987255</v>
      </c>
      <c r="K104" s="361">
        <v>24</v>
      </c>
    </row>
    <row r="105" spans="1:11" ht="12.75">
      <c r="A105" s="315">
        <v>49</v>
      </c>
      <c r="B105" s="315" t="s">
        <v>41</v>
      </c>
      <c r="C105" s="315" t="s">
        <v>65</v>
      </c>
      <c r="D105" s="315" t="s">
        <v>8</v>
      </c>
      <c r="E105" s="337" t="s">
        <v>606</v>
      </c>
      <c r="F105" s="316">
        <v>0.03173217592592593</v>
      </c>
      <c r="G105" s="342">
        <v>3.2826827542437793</v>
      </c>
      <c r="H105" s="330">
        <v>0.0017628986625514403</v>
      </c>
      <c r="I105" s="342">
        <v>4.63</v>
      </c>
      <c r="J105" s="346">
        <v>0.7090027546962806</v>
      </c>
      <c r="K105" s="361">
        <v>25</v>
      </c>
    </row>
    <row r="106" spans="1:11" ht="12.75">
      <c r="A106" s="315">
        <v>29</v>
      </c>
      <c r="B106" s="315" t="s">
        <v>7</v>
      </c>
      <c r="C106" s="315" t="s">
        <v>265</v>
      </c>
      <c r="D106" s="315" t="s">
        <v>8</v>
      </c>
      <c r="E106" s="337" t="s">
        <v>596</v>
      </c>
      <c r="F106" s="316">
        <v>0.03299745370370371</v>
      </c>
      <c r="G106" s="342">
        <v>3.1568092375253416</v>
      </c>
      <c r="H106" s="330">
        <v>0.0018331918724279839</v>
      </c>
      <c r="I106" s="342">
        <v>4.453</v>
      </c>
      <c r="J106" s="346">
        <v>0.7089174124242851</v>
      </c>
      <c r="K106" s="361">
        <v>26</v>
      </c>
    </row>
    <row r="107" spans="1:11" ht="12.75">
      <c r="A107" s="315">
        <v>81</v>
      </c>
      <c r="B107" s="315" t="s">
        <v>39</v>
      </c>
      <c r="C107" s="315" t="s">
        <v>40</v>
      </c>
      <c r="D107" s="315" t="s">
        <v>8</v>
      </c>
      <c r="E107" s="337" t="s">
        <v>603</v>
      </c>
      <c r="F107" s="316">
        <v>0.032703472222222224</v>
      </c>
      <c r="G107" s="342">
        <v>3.1851867581169175</v>
      </c>
      <c r="H107" s="330">
        <v>0.0018168595679012346</v>
      </c>
      <c r="I107" s="342">
        <v>4.557</v>
      </c>
      <c r="J107" s="346">
        <v>0.6989657138724857</v>
      </c>
      <c r="K107" s="361">
        <v>27</v>
      </c>
    </row>
    <row r="108" spans="1:11" ht="12.75">
      <c r="A108" s="315">
        <v>82</v>
      </c>
      <c r="B108" s="315" t="s">
        <v>18</v>
      </c>
      <c r="C108" s="315" t="s">
        <v>49</v>
      </c>
      <c r="D108" s="315" t="s">
        <v>8</v>
      </c>
      <c r="E108" s="337" t="s">
        <v>606</v>
      </c>
      <c r="F108" s="316">
        <v>0.032269675925925924</v>
      </c>
      <c r="G108" s="342">
        <v>3.228004734406944</v>
      </c>
      <c r="H108" s="330">
        <v>0.0017927597736625512</v>
      </c>
      <c r="I108" s="342">
        <v>4.63</v>
      </c>
      <c r="J108" s="346">
        <v>0.6971932471721262</v>
      </c>
      <c r="K108" s="361">
        <v>28</v>
      </c>
    </row>
    <row r="109" spans="1:11" ht="12.75">
      <c r="A109" s="315">
        <v>106</v>
      </c>
      <c r="B109" s="315" t="s">
        <v>7</v>
      </c>
      <c r="C109" s="315" t="s">
        <v>74</v>
      </c>
      <c r="D109" s="315" t="s">
        <v>8</v>
      </c>
      <c r="E109" s="337" t="s">
        <v>653</v>
      </c>
      <c r="F109" s="316">
        <v>0.03467337962962963</v>
      </c>
      <c r="G109" s="342">
        <v>3.004225944495256</v>
      </c>
      <c r="H109" s="330">
        <v>0.0019262988683127575</v>
      </c>
      <c r="I109" s="342">
        <v>4.384</v>
      </c>
      <c r="J109" s="346">
        <v>0.6852705165363266</v>
      </c>
      <c r="K109" s="361">
        <v>29</v>
      </c>
    </row>
    <row r="110" spans="1:11" ht="12.75">
      <c r="A110" s="315">
        <v>111</v>
      </c>
      <c r="B110" s="315" t="s">
        <v>24</v>
      </c>
      <c r="C110" s="315" t="s">
        <v>85</v>
      </c>
      <c r="D110" s="315" t="s">
        <v>8</v>
      </c>
      <c r="E110" s="337" t="s">
        <v>595</v>
      </c>
      <c r="F110" s="316">
        <v>0.034278587962962966</v>
      </c>
      <c r="G110" s="342">
        <v>3.0388260677253034</v>
      </c>
      <c r="H110" s="330">
        <v>0.0019043659979423868</v>
      </c>
      <c r="I110" s="343">
        <v>4.475</v>
      </c>
      <c r="J110" s="346">
        <v>0.6790672777039785</v>
      </c>
      <c r="K110" s="361">
        <v>30</v>
      </c>
    </row>
    <row r="111" spans="1:11" ht="12.75">
      <c r="A111" s="315">
        <v>93</v>
      </c>
      <c r="B111" s="315" t="s">
        <v>18</v>
      </c>
      <c r="C111" s="315" t="s">
        <v>78</v>
      </c>
      <c r="D111" s="315" t="s">
        <v>8</v>
      </c>
      <c r="E111" s="337" t="s">
        <v>608</v>
      </c>
      <c r="F111" s="316">
        <v>0.03383773148148148</v>
      </c>
      <c r="G111" s="342">
        <v>3.0784175565573713</v>
      </c>
      <c r="H111" s="330">
        <v>0.0018798739711934156</v>
      </c>
      <c r="I111" s="342">
        <v>4.645</v>
      </c>
      <c r="J111" s="346">
        <v>0.662737902380489</v>
      </c>
      <c r="K111" s="361">
        <v>31</v>
      </c>
    </row>
    <row r="112" spans="1:11" ht="12.75">
      <c r="A112" s="315">
        <v>89</v>
      </c>
      <c r="B112" s="315" t="s">
        <v>41</v>
      </c>
      <c r="C112" s="315" t="s">
        <v>66</v>
      </c>
      <c r="D112" s="315" t="s">
        <v>8</v>
      </c>
      <c r="E112" s="337" t="s">
        <v>607</v>
      </c>
      <c r="F112" s="316">
        <v>0.03479270833333333</v>
      </c>
      <c r="G112" s="342">
        <v>2.9939223376545616</v>
      </c>
      <c r="H112" s="330">
        <v>0.0019329282407407405</v>
      </c>
      <c r="I112" s="342">
        <v>4.586</v>
      </c>
      <c r="J112" s="346">
        <v>0.6528395851841609</v>
      </c>
      <c r="K112" s="361">
        <v>32</v>
      </c>
    </row>
    <row r="113" spans="1:11" ht="12.75">
      <c r="A113" s="315">
        <v>113</v>
      </c>
      <c r="B113" s="315" t="s">
        <v>54</v>
      </c>
      <c r="C113" s="315" t="s">
        <v>267</v>
      </c>
      <c r="D113" s="315" t="s">
        <v>8</v>
      </c>
      <c r="E113" s="337" t="s">
        <v>598</v>
      </c>
      <c r="F113" s="316">
        <v>0.03557418981481481</v>
      </c>
      <c r="G113" s="342">
        <v>2.928152888622825</v>
      </c>
      <c r="H113" s="330">
        <v>0.001976343878600823</v>
      </c>
      <c r="I113" s="342">
        <v>4.497</v>
      </c>
      <c r="J113" s="346">
        <v>0.6511347317373416</v>
      </c>
      <c r="K113" s="361">
        <v>33</v>
      </c>
    </row>
    <row r="114" spans="1:11" ht="12.75">
      <c r="A114" s="315">
        <v>105</v>
      </c>
      <c r="B114" s="315" t="s">
        <v>41</v>
      </c>
      <c r="C114" s="315" t="s">
        <v>543</v>
      </c>
      <c r="D114" s="315" t="s">
        <v>8</v>
      </c>
      <c r="E114" s="337" t="s">
        <v>609</v>
      </c>
      <c r="F114" s="316">
        <v>0.03519548611111111</v>
      </c>
      <c r="G114" s="342">
        <v>2.9596598364294664</v>
      </c>
      <c r="H114" s="330">
        <v>0.0019553047839506173</v>
      </c>
      <c r="I114" s="342">
        <v>4.66</v>
      </c>
      <c r="J114" s="346">
        <v>0.6351201365728468</v>
      </c>
      <c r="K114" s="361">
        <v>34</v>
      </c>
    </row>
    <row r="115" spans="1:11" ht="12.75">
      <c r="A115" s="315">
        <v>32</v>
      </c>
      <c r="B115" s="315" t="s">
        <v>15</v>
      </c>
      <c r="C115" s="315" t="s">
        <v>408</v>
      </c>
      <c r="D115" s="315" t="s">
        <v>8</v>
      </c>
      <c r="E115" s="338" t="s">
        <v>654</v>
      </c>
      <c r="F115" s="316">
        <v>0.030299537037037038</v>
      </c>
      <c r="G115" s="342">
        <v>3.4378963130471982</v>
      </c>
      <c r="H115" s="330">
        <v>0.0016833076131687243</v>
      </c>
      <c r="I115" s="343">
        <v>5.52</v>
      </c>
      <c r="J115" s="346">
        <v>0.6228073030882606</v>
      </c>
      <c r="K115" s="361">
        <v>35</v>
      </c>
    </row>
    <row r="116" spans="1:11" ht="12.75">
      <c r="A116" s="315">
        <v>119</v>
      </c>
      <c r="B116" s="315" t="s">
        <v>11</v>
      </c>
      <c r="C116" s="315" t="s">
        <v>156</v>
      </c>
      <c r="D116" s="315" t="s">
        <v>8</v>
      </c>
      <c r="E116" s="337" t="s">
        <v>596</v>
      </c>
      <c r="F116" s="316">
        <v>0.038840046296296296</v>
      </c>
      <c r="G116" s="342">
        <v>2.6819398172705005</v>
      </c>
      <c r="H116" s="330">
        <v>0.002157780349794239</v>
      </c>
      <c r="I116" s="342">
        <v>4.453</v>
      </c>
      <c r="J116" s="346">
        <v>0.6022770755154953</v>
      </c>
      <c r="K116" s="361">
        <v>36</v>
      </c>
    </row>
    <row r="117" spans="1:11" ht="12.75">
      <c r="A117" s="315">
        <v>122</v>
      </c>
      <c r="B117" s="315" t="s">
        <v>75</v>
      </c>
      <c r="C117" s="315" t="s">
        <v>76</v>
      </c>
      <c r="D117" s="315" t="s">
        <v>8</v>
      </c>
      <c r="E117" s="337" t="s">
        <v>610</v>
      </c>
      <c r="F117" s="316">
        <v>0.0427306712962963</v>
      </c>
      <c r="G117" s="342">
        <v>2.437749361445098</v>
      </c>
      <c r="H117" s="330">
        <v>0.002373926183127572</v>
      </c>
      <c r="I117" s="342">
        <v>4.315</v>
      </c>
      <c r="J117" s="346">
        <v>0.564947708330266</v>
      </c>
      <c r="K117" s="361">
        <v>37</v>
      </c>
    </row>
    <row r="118" spans="1:11" ht="12.75">
      <c r="A118" s="315"/>
      <c r="B118" s="315"/>
      <c r="C118" s="315"/>
      <c r="D118" s="315"/>
      <c r="E118" s="315"/>
      <c r="F118" s="315"/>
      <c r="G118" s="315"/>
      <c r="H118" s="315"/>
      <c r="I118" s="315"/>
      <c r="J118" s="315"/>
      <c r="K118" s="361"/>
    </row>
    <row r="119" spans="1:11" ht="12.75">
      <c r="A119" s="315"/>
      <c r="B119" s="315"/>
      <c r="C119" s="315"/>
      <c r="D119" s="315"/>
      <c r="E119" s="337"/>
      <c r="F119" s="316"/>
      <c r="G119" s="342"/>
      <c r="H119" s="330"/>
      <c r="I119" s="342"/>
      <c r="J119" s="346"/>
      <c r="K119" s="361"/>
    </row>
    <row r="120" spans="1:11" ht="12.75">
      <c r="A120" s="323"/>
      <c r="B120" s="334" t="s">
        <v>158</v>
      </c>
      <c r="C120" s="334"/>
      <c r="D120" s="323"/>
      <c r="E120" s="323"/>
      <c r="F120" s="323"/>
      <c r="G120" s="356"/>
      <c r="H120" s="323"/>
      <c r="I120" s="356"/>
      <c r="J120" s="357"/>
      <c r="K120" s="361"/>
    </row>
    <row r="121" spans="1:11" ht="12.75">
      <c r="A121" s="323"/>
      <c r="B121" s="334"/>
      <c r="C121" s="334"/>
      <c r="D121" s="323"/>
      <c r="E121" s="323"/>
      <c r="F121" s="323"/>
      <c r="G121" s="356"/>
      <c r="H121" s="323"/>
      <c r="I121" s="356"/>
      <c r="J121" s="357"/>
      <c r="K121" s="361"/>
    </row>
    <row r="122" spans="1:11" ht="12.75">
      <c r="A122" s="315">
        <v>80</v>
      </c>
      <c r="B122" s="315" t="s">
        <v>69</v>
      </c>
      <c r="C122" s="315" t="s">
        <v>143</v>
      </c>
      <c r="D122" s="315" t="s">
        <v>16</v>
      </c>
      <c r="E122" s="337" t="s">
        <v>591</v>
      </c>
      <c r="F122" s="316">
        <v>0.033437615740740737</v>
      </c>
      <c r="G122" s="342">
        <v>3.115254014350937</v>
      </c>
      <c r="H122" s="330">
        <v>0.001857645318930041</v>
      </c>
      <c r="I122" s="342">
        <v>4.049</v>
      </c>
      <c r="J122" s="346">
        <v>0.7693884945297448</v>
      </c>
      <c r="K122" s="361">
        <v>1</v>
      </c>
    </row>
    <row r="123" spans="1:11" ht="12.75">
      <c r="A123" s="315">
        <v>108</v>
      </c>
      <c r="B123" s="315" t="s">
        <v>41</v>
      </c>
      <c r="C123" s="315" t="s">
        <v>144</v>
      </c>
      <c r="D123" s="315" t="s">
        <v>16</v>
      </c>
      <c r="E123" s="337" t="s">
        <v>594</v>
      </c>
      <c r="F123" s="316">
        <v>0.035258680555555554</v>
      </c>
      <c r="G123" s="342">
        <v>2.9543552119749865</v>
      </c>
      <c r="H123" s="330">
        <v>0.001958815586419753</v>
      </c>
      <c r="I123" s="342">
        <v>3.899</v>
      </c>
      <c r="J123" s="349">
        <v>0.7577212649333128</v>
      </c>
      <c r="K123" s="361">
        <v>2</v>
      </c>
    </row>
    <row r="124" spans="1:11" ht="12.75">
      <c r="A124" s="315">
        <v>117</v>
      </c>
      <c r="B124" s="315" t="s">
        <v>41</v>
      </c>
      <c r="C124" s="315" t="s">
        <v>97</v>
      </c>
      <c r="D124" s="315" t="s">
        <v>16</v>
      </c>
      <c r="E124" s="337" t="s">
        <v>594</v>
      </c>
      <c r="F124" s="316">
        <v>0.03637905092592592</v>
      </c>
      <c r="G124" s="342">
        <v>2.8633695496556006</v>
      </c>
      <c r="H124" s="330">
        <v>0.002021058384773662</v>
      </c>
      <c r="I124" s="342">
        <v>3.899</v>
      </c>
      <c r="J124" s="346">
        <v>0.7343856244307773</v>
      </c>
      <c r="K124" s="361">
        <v>3</v>
      </c>
    </row>
    <row r="125" spans="1:11" ht="12.75">
      <c r="A125" s="315">
        <v>116</v>
      </c>
      <c r="B125" s="315" t="s">
        <v>56</v>
      </c>
      <c r="C125" s="315" t="s">
        <v>106</v>
      </c>
      <c r="D125" s="315" t="s">
        <v>16</v>
      </c>
      <c r="E125" s="337" t="s">
        <v>655</v>
      </c>
      <c r="F125" s="316">
        <v>0.03545659722222222</v>
      </c>
      <c r="G125" s="342">
        <v>2.9378641727464134</v>
      </c>
      <c r="H125" s="330">
        <v>0.0019698109567901235</v>
      </c>
      <c r="I125" s="342">
        <v>4.088</v>
      </c>
      <c r="J125" s="346">
        <v>0.7186556195563634</v>
      </c>
      <c r="K125" s="361">
        <v>4</v>
      </c>
    </row>
    <row r="126" spans="1:11" ht="12.75">
      <c r="A126" s="315">
        <v>120</v>
      </c>
      <c r="B126" s="315" t="s">
        <v>7</v>
      </c>
      <c r="C126" s="315" t="s">
        <v>92</v>
      </c>
      <c r="D126" s="315" t="s">
        <v>16</v>
      </c>
      <c r="E126" s="337" t="s">
        <v>656</v>
      </c>
      <c r="F126" s="316">
        <v>0.038430324074074075</v>
      </c>
      <c r="G126" s="342">
        <v>2.7105331317499806</v>
      </c>
      <c r="H126" s="330">
        <v>0.002135018004115226</v>
      </c>
      <c r="I126" s="342">
        <v>3.797</v>
      </c>
      <c r="J126" s="346">
        <v>0.7138617676455045</v>
      </c>
      <c r="K126" s="361">
        <v>5</v>
      </c>
    </row>
    <row r="127" spans="1:11" ht="12.75">
      <c r="A127" s="315">
        <v>109</v>
      </c>
      <c r="B127" s="315" t="s">
        <v>41</v>
      </c>
      <c r="C127" s="315" t="s">
        <v>87</v>
      </c>
      <c r="D127" s="315" t="s">
        <v>16</v>
      </c>
      <c r="E127" s="337" t="s">
        <v>591</v>
      </c>
      <c r="F127" s="316">
        <v>0.036216550925925926</v>
      </c>
      <c r="G127" s="342">
        <v>2.876217199139691</v>
      </c>
      <c r="H127" s="330">
        <v>0.0020120306069958847</v>
      </c>
      <c r="I127" s="342">
        <v>4.049</v>
      </c>
      <c r="J127" s="346">
        <v>0.7103524818818697</v>
      </c>
      <c r="K127" s="361">
        <v>6</v>
      </c>
    </row>
    <row r="128" spans="1:11" ht="12.75">
      <c r="A128" s="315">
        <v>125</v>
      </c>
      <c r="B128" s="315" t="s">
        <v>41</v>
      </c>
      <c r="C128" s="315" t="s">
        <v>156</v>
      </c>
      <c r="D128" s="315" t="s">
        <v>16</v>
      </c>
      <c r="E128" s="337" t="s">
        <v>600</v>
      </c>
      <c r="F128" s="316">
        <v>0.03866076388888889</v>
      </c>
      <c r="G128" s="342">
        <v>2.6943768355442193</v>
      </c>
      <c r="H128" s="330">
        <v>0.0021478202160493827</v>
      </c>
      <c r="I128" s="342">
        <v>3.938</v>
      </c>
      <c r="J128" s="346">
        <v>0.6841992980051343</v>
      </c>
      <c r="K128" s="361">
        <v>7</v>
      </c>
    </row>
    <row r="129" spans="1:11" ht="12.75">
      <c r="A129" s="315">
        <v>118</v>
      </c>
      <c r="B129" s="315" t="s">
        <v>557</v>
      </c>
      <c r="C129" s="315" t="s">
        <v>556</v>
      </c>
      <c r="D129" s="315" t="s">
        <v>16</v>
      </c>
      <c r="E129" s="337" t="s">
        <v>657</v>
      </c>
      <c r="F129" s="316">
        <v>0.03761678240740741</v>
      </c>
      <c r="G129" s="342">
        <v>2.769154084963801</v>
      </c>
      <c r="H129" s="330">
        <v>0.002089821244855967</v>
      </c>
      <c r="I129" s="342">
        <v>4.248</v>
      </c>
      <c r="J129" s="346">
        <v>0.6518724305470341</v>
      </c>
      <c r="K129" s="361">
        <v>8</v>
      </c>
    </row>
    <row r="130" spans="1:11" ht="12.75">
      <c r="A130" s="315">
        <v>124</v>
      </c>
      <c r="B130" s="315" t="s">
        <v>56</v>
      </c>
      <c r="C130" s="315" t="s">
        <v>88</v>
      </c>
      <c r="D130" s="315" t="s">
        <v>16</v>
      </c>
      <c r="E130" s="337" t="s">
        <v>658</v>
      </c>
      <c r="F130" s="316">
        <v>0.03771585648148148</v>
      </c>
      <c r="G130" s="342">
        <v>2.761879919598607</v>
      </c>
      <c r="H130" s="330">
        <v>0.002095325360082304</v>
      </c>
      <c r="I130" s="342">
        <v>4.286</v>
      </c>
      <c r="J130" s="346">
        <v>0.6443956881937954</v>
      </c>
      <c r="K130" s="361">
        <v>9</v>
      </c>
    </row>
    <row r="131" spans="1:11" ht="12.75">
      <c r="A131" s="315"/>
      <c r="B131" s="315"/>
      <c r="C131" s="315"/>
      <c r="D131" s="315"/>
      <c r="E131" s="337"/>
      <c r="F131" s="316"/>
      <c r="G131" s="342"/>
      <c r="H131" s="330"/>
      <c r="I131" s="342"/>
      <c r="J131" s="346"/>
      <c r="K131" s="361"/>
    </row>
    <row r="132" spans="1:11" ht="12.75">
      <c r="A132" s="315"/>
      <c r="B132" s="315"/>
      <c r="C132" s="315"/>
      <c r="D132" s="315"/>
      <c r="E132" s="337"/>
      <c r="F132" s="316"/>
      <c r="G132" s="342"/>
      <c r="H132" s="330"/>
      <c r="I132" s="342"/>
      <c r="J132" s="346"/>
      <c r="K132" s="361"/>
    </row>
    <row r="133" spans="1:11" ht="12.75">
      <c r="A133" s="315"/>
      <c r="B133" s="315"/>
      <c r="C133" s="315"/>
      <c r="D133" s="315"/>
      <c r="E133" s="337"/>
      <c r="F133" s="316"/>
      <c r="G133" s="342"/>
      <c r="H133" s="330"/>
      <c r="I133" s="342"/>
      <c r="J133" s="346"/>
      <c r="K133" s="361"/>
    </row>
    <row r="134" spans="1:11" ht="12.75">
      <c r="A134" s="315"/>
      <c r="B134" s="315"/>
      <c r="C134" s="315"/>
      <c r="D134" s="315"/>
      <c r="E134" s="337"/>
      <c r="F134" s="316"/>
      <c r="G134" s="342"/>
      <c r="H134" s="330"/>
      <c r="I134" s="342"/>
      <c r="J134" s="346"/>
      <c r="K134" s="361"/>
    </row>
    <row r="135" spans="1:11" ht="12.75">
      <c r="A135" s="334"/>
      <c r="B135" s="334" t="s">
        <v>164</v>
      </c>
      <c r="C135" s="334"/>
      <c r="D135" s="334"/>
      <c r="E135" s="352"/>
      <c r="F135" s="333"/>
      <c r="G135" s="353"/>
      <c r="H135" s="354"/>
      <c r="I135" s="353"/>
      <c r="J135" s="355"/>
      <c r="K135" s="361"/>
    </row>
    <row r="136" spans="1:11" ht="12.75">
      <c r="A136" s="334"/>
      <c r="B136" s="334"/>
      <c r="C136" s="334"/>
      <c r="D136" s="334"/>
      <c r="E136" s="352"/>
      <c r="F136" s="333"/>
      <c r="G136" s="353"/>
      <c r="H136" s="354"/>
      <c r="I136" s="353"/>
      <c r="J136" s="355"/>
      <c r="K136" s="361"/>
    </row>
    <row r="137" spans="1:11" ht="12.75">
      <c r="A137" s="315">
        <v>5</v>
      </c>
      <c r="B137" s="315" t="s">
        <v>27</v>
      </c>
      <c r="C137" s="315" t="s">
        <v>28</v>
      </c>
      <c r="D137" s="315" t="s">
        <v>8</v>
      </c>
      <c r="E137" s="337" t="s">
        <v>659</v>
      </c>
      <c r="F137" s="316">
        <v>0.027855902777777775</v>
      </c>
      <c r="G137" s="342">
        <v>3.73948270489249</v>
      </c>
      <c r="H137" s="330">
        <v>0.0015475501543209874</v>
      </c>
      <c r="I137" s="342">
        <v>4.95</v>
      </c>
      <c r="J137" s="346">
        <v>0.7554510514934323</v>
      </c>
      <c r="K137" s="361">
        <v>1</v>
      </c>
    </row>
    <row r="138" spans="1:11" ht="12.75">
      <c r="A138" s="315">
        <v>6</v>
      </c>
      <c r="B138" s="315" t="s">
        <v>29</v>
      </c>
      <c r="C138" s="315" t="s">
        <v>441</v>
      </c>
      <c r="D138" s="315" t="s">
        <v>8</v>
      </c>
      <c r="E138" s="337" t="s">
        <v>659</v>
      </c>
      <c r="F138" s="316">
        <v>0.028307523148148148</v>
      </c>
      <c r="G138" s="342">
        <v>3.679822714319008</v>
      </c>
      <c r="H138" s="330">
        <v>0.001572640174897119</v>
      </c>
      <c r="I138" s="342">
        <v>4.95</v>
      </c>
      <c r="J138" s="346">
        <v>0.7433985281452541</v>
      </c>
      <c r="K138" s="361">
        <v>2</v>
      </c>
    </row>
    <row r="139" spans="1:11" ht="12.75">
      <c r="A139" s="315">
        <v>16</v>
      </c>
      <c r="B139" s="315" t="s">
        <v>29</v>
      </c>
      <c r="C139" s="315" t="s">
        <v>428</v>
      </c>
      <c r="D139" s="315" t="s">
        <v>8</v>
      </c>
      <c r="E139" s="337" t="s">
        <v>660</v>
      </c>
      <c r="F139" s="316">
        <v>0.028547800925925928</v>
      </c>
      <c r="G139" s="342">
        <v>3.648850814707301</v>
      </c>
      <c r="H139" s="330">
        <v>0.0015859889403292181</v>
      </c>
      <c r="I139" s="342">
        <v>4.95</v>
      </c>
      <c r="J139" s="346">
        <v>0.7371415787287476</v>
      </c>
      <c r="K139" s="361">
        <v>3</v>
      </c>
    </row>
    <row r="140" spans="1:11" ht="12.75">
      <c r="A140" s="315">
        <v>28</v>
      </c>
      <c r="B140" s="315" t="s">
        <v>7</v>
      </c>
      <c r="C140" s="315" t="s">
        <v>46</v>
      </c>
      <c r="D140" s="315" t="s">
        <v>8</v>
      </c>
      <c r="E140" s="338" t="s">
        <v>659</v>
      </c>
      <c r="F140" s="316">
        <v>0.030106365740740743</v>
      </c>
      <c r="G140" s="342">
        <v>3.4599548668109597</v>
      </c>
      <c r="H140" s="330">
        <v>0.0016725758744855967</v>
      </c>
      <c r="I140" s="342">
        <v>4.95</v>
      </c>
      <c r="J140" s="346">
        <v>0.6989807811739313</v>
      </c>
      <c r="K140" s="361">
        <v>4</v>
      </c>
    </row>
    <row r="141" spans="1:11" ht="12.75">
      <c r="A141" s="315">
        <v>48</v>
      </c>
      <c r="B141" s="315" t="s">
        <v>7</v>
      </c>
      <c r="C141" s="315" t="s">
        <v>271</v>
      </c>
      <c r="D141" s="315" t="s">
        <v>8</v>
      </c>
      <c r="E141" s="338" t="s">
        <v>659</v>
      </c>
      <c r="F141" s="316">
        <v>0.030261689814814818</v>
      </c>
      <c r="G141" s="342">
        <v>3.442195968041122</v>
      </c>
      <c r="H141" s="330">
        <v>0.0016812049897119347</v>
      </c>
      <c r="I141" s="342">
        <v>4.95</v>
      </c>
      <c r="J141" s="346">
        <v>0.6953931248567923</v>
      </c>
      <c r="K141" s="361">
        <v>5</v>
      </c>
    </row>
    <row r="142" spans="1:11" ht="12.75">
      <c r="A142" s="315">
        <v>25</v>
      </c>
      <c r="B142" s="315" t="s">
        <v>29</v>
      </c>
      <c r="C142" s="315" t="s">
        <v>48</v>
      </c>
      <c r="D142" s="315" t="s">
        <v>8</v>
      </c>
      <c r="E142" s="338" t="s">
        <v>661</v>
      </c>
      <c r="F142" s="316">
        <v>0.030402199074074075</v>
      </c>
      <c r="G142" s="342">
        <v>3.4262872370800417</v>
      </c>
      <c r="H142" s="330">
        <v>0.001689011059670782</v>
      </c>
      <c r="I142" s="342">
        <v>4.95</v>
      </c>
      <c r="J142" s="346">
        <v>0.6921792398141499</v>
      </c>
      <c r="K142" s="361">
        <v>6</v>
      </c>
    </row>
    <row r="143" spans="1:11" ht="12.75">
      <c r="A143" s="315">
        <v>84</v>
      </c>
      <c r="B143" s="315" t="s">
        <v>24</v>
      </c>
      <c r="C143" s="315" t="s">
        <v>419</v>
      </c>
      <c r="D143" s="315" t="s">
        <v>8</v>
      </c>
      <c r="E143" s="338" t="s">
        <v>662</v>
      </c>
      <c r="F143" s="316">
        <v>0.030642592592592593</v>
      </c>
      <c r="G143" s="342">
        <v>3.399407747627969</v>
      </c>
      <c r="H143" s="330">
        <v>0.001702366255144033</v>
      </c>
      <c r="I143" s="342">
        <v>4.95</v>
      </c>
      <c r="J143" s="346">
        <v>0.6867490399248422</v>
      </c>
      <c r="K143" s="361">
        <v>7</v>
      </c>
    </row>
    <row r="144" spans="1:11" ht="12.75">
      <c r="A144" s="315">
        <v>27</v>
      </c>
      <c r="B144" s="315" t="s">
        <v>7</v>
      </c>
      <c r="C144" s="315" t="s">
        <v>47</v>
      </c>
      <c r="D144" s="315" t="s">
        <v>8</v>
      </c>
      <c r="E144" s="338" t="s">
        <v>662</v>
      </c>
      <c r="F144" s="316">
        <v>0.03086770833333333</v>
      </c>
      <c r="G144" s="342">
        <v>3.3746161374143697</v>
      </c>
      <c r="H144" s="330">
        <v>0.0017148726851851847</v>
      </c>
      <c r="I144" s="342">
        <v>4.95</v>
      </c>
      <c r="J144" s="346">
        <v>0.6817406338210847</v>
      </c>
      <c r="K144" s="361">
        <v>8</v>
      </c>
    </row>
    <row r="145" spans="1:11" ht="12.75">
      <c r="A145" s="315">
        <v>17</v>
      </c>
      <c r="B145" s="315" t="s">
        <v>31</v>
      </c>
      <c r="C145" s="315" t="s">
        <v>228</v>
      </c>
      <c r="D145" s="315" t="s">
        <v>8</v>
      </c>
      <c r="E145" s="338" t="s">
        <v>659</v>
      </c>
      <c r="F145" s="316">
        <v>0.03092060185185185</v>
      </c>
      <c r="G145" s="342">
        <v>3.3688434386159303</v>
      </c>
      <c r="H145" s="330">
        <v>0.0017178112139917693</v>
      </c>
      <c r="I145" s="342">
        <v>4.95</v>
      </c>
      <c r="J145" s="346">
        <v>0.6805744320436222</v>
      </c>
      <c r="K145" s="361">
        <v>9</v>
      </c>
    </row>
    <row r="146" spans="1:11" ht="12.75">
      <c r="A146" s="315">
        <v>97</v>
      </c>
      <c r="B146" s="315" t="s">
        <v>31</v>
      </c>
      <c r="C146" s="315" t="s">
        <v>627</v>
      </c>
      <c r="D146" s="315" t="s">
        <v>8</v>
      </c>
      <c r="E146" s="337" t="s">
        <v>148</v>
      </c>
      <c r="F146" s="316">
        <v>0.03268946759259259</v>
      </c>
      <c r="G146" s="342">
        <v>3.186551337112347</v>
      </c>
      <c r="H146" s="330">
        <v>0.001816081532921811</v>
      </c>
      <c r="I146" s="342">
        <v>4.95</v>
      </c>
      <c r="J146" s="346">
        <v>0.6437477448711812</v>
      </c>
      <c r="K146" s="361">
        <v>10</v>
      </c>
    </row>
    <row r="147" spans="1:11" ht="12.75">
      <c r="A147" s="315">
        <v>99</v>
      </c>
      <c r="B147" s="315" t="s">
        <v>31</v>
      </c>
      <c r="C147" s="315" t="s">
        <v>628</v>
      </c>
      <c r="D147" s="315" t="s">
        <v>8</v>
      </c>
      <c r="E147" s="337" t="s">
        <v>148</v>
      </c>
      <c r="F147" s="316">
        <v>0.03348252314814815</v>
      </c>
      <c r="G147" s="342">
        <v>3.111075775435637</v>
      </c>
      <c r="H147" s="330">
        <v>0.0018601401748971193</v>
      </c>
      <c r="I147" s="342">
        <v>4.95</v>
      </c>
      <c r="J147" s="346">
        <v>0.628500156653664</v>
      </c>
      <c r="K147" s="361">
        <v>11</v>
      </c>
    </row>
    <row r="148" spans="1:11" ht="12.75">
      <c r="A148" s="315">
        <v>103</v>
      </c>
      <c r="B148" s="315" t="s">
        <v>31</v>
      </c>
      <c r="C148" s="315" t="s">
        <v>629</v>
      </c>
      <c r="D148" s="315" t="s">
        <v>8</v>
      </c>
      <c r="E148" s="337" t="s">
        <v>148</v>
      </c>
      <c r="F148" s="316">
        <v>0.033928819444444445</v>
      </c>
      <c r="G148" s="342">
        <v>3.070152995957632</v>
      </c>
      <c r="H148" s="330">
        <v>0.0018849344135802467</v>
      </c>
      <c r="I148" s="342">
        <v>4.95</v>
      </c>
      <c r="J148" s="346">
        <v>0.6202329284762893</v>
      </c>
      <c r="K148" s="361">
        <v>12</v>
      </c>
    </row>
    <row r="149" spans="1:11" ht="12.75">
      <c r="A149" s="315">
        <v>102</v>
      </c>
      <c r="B149" s="315" t="s">
        <v>24</v>
      </c>
      <c r="C149" s="315" t="s">
        <v>440</v>
      </c>
      <c r="D149" s="315" t="s">
        <v>8</v>
      </c>
      <c r="E149" s="337" t="s">
        <v>661</v>
      </c>
      <c r="F149" s="316">
        <v>0.03456203703703704</v>
      </c>
      <c r="G149" s="342">
        <v>3.0139041444530767</v>
      </c>
      <c r="H149" s="330">
        <v>0.00192011316872428</v>
      </c>
      <c r="I149" s="342">
        <v>4.95</v>
      </c>
      <c r="J149" s="346">
        <v>0.6088695241319346</v>
      </c>
      <c r="K149" s="361">
        <v>13</v>
      </c>
    </row>
    <row r="150" spans="1:11" ht="12.75">
      <c r="A150" s="315">
        <v>101</v>
      </c>
      <c r="B150" s="315" t="s">
        <v>31</v>
      </c>
      <c r="C150" s="315" t="s">
        <v>630</v>
      </c>
      <c r="D150" s="315" t="s">
        <v>8</v>
      </c>
      <c r="E150" s="337" t="s">
        <v>148</v>
      </c>
      <c r="F150" s="316">
        <v>0.03752523148148148</v>
      </c>
      <c r="G150" s="342">
        <v>2.775910035840083</v>
      </c>
      <c r="H150" s="330">
        <v>0.002084735082304527</v>
      </c>
      <c r="I150" s="342">
        <v>4.95</v>
      </c>
      <c r="J150" s="346">
        <v>0.5607899062303198</v>
      </c>
      <c r="K150" s="361">
        <v>14</v>
      </c>
    </row>
    <row r="151" spans="1:11" ht="12.75">
      <c r="A151" s="315">
        <v>98</v>
      </c>
      <c r="B151" s="315" t="s">
        <v>31</v>
      </c>
      <c r="C151" s="315" t="s">
        <v>63</v>
      </c>
      <c r="D151" s="315" t="s">
        <v>8</v>
      </c>
      <c r="E151" s="337" t="s">
        <v>662</v>
      </c>
      <c r="F151" s="316">
        <v>0.041309490740740744</v>
      </c>
      <c r="G151" s="342">
        <v>2.521615851437601</v>
      </c>
      <c r="H151" s="330">
        <v>0.0022949717078189305</v>
      </c>
      <c r="I151" s="342">
        <v>4.95</v>
      </c>
      <c r="J151" s="346">
        <v>0.5094173437247679</v>
      </c>
      <c r="K151" s="361">
        <v>15</v>
      </c>
    </row>
    <row r="152" spans="1:11" ht="12.75">
      <c r="A152" s="315"/>
      <c r="B152" s="315"/>
      <c r="C152" s="315"/>
      <c r="D152" s="315"/>
      <c r="E152" s="337"/>
      <c r="F152" s="316"/>
      <c r="G152" s="342"/>
      <c r="H152" s="330"/>
      <c r="I152" s="342"/>
      <c r="J152" s="346"/>
      <c r="K152" s="361"/>
    </row>
    <row r="153" spans="1:11" ht="12.75">
      <c r="A153" s="315"/>
      <c r="B153" s="315"/>
      <c r="C153" s="315"/>
      <c r="D153" s="315"/>
      <c r="E153" s="337"/>
      <c r="F153" s="316"/>
      <c r="G153" s="342"/>
      <c r="H153" s="330"/>
      <c r="I153" s="342"/>
      <c r="J153" s="346"/>
      <c r="K153" s="361"/>
    </row>
    <row r="154" spans="1:11" ht="12.75">
      <c r="A154" s="315"/>
      <c r="B154" s="315"/>
      <c r="C154" s="315"/>
      <c r="D154" s="315"/>
      <c r="E154" s="337"/>
      <c r="F154" s="316"/>
      <c r="G154" s="342"/>
      <c r="H154" s="330"/>
      <c r="I154" s="342"/>
      <c r="J154" s="346"/>
      <c r="K154" s="361"/>
    </row>
    <row r="155" spans="1:11" ht="12.75">
      <c r="A155" s="315"/>
      <c r="B155" s="315"/>
      <c r="C155" s="315"/>
      <c r="D155" s="315"/>
      <c r="E155" s="337"/>
      <c r="F155" s="316"/>
      <c r="G155" s="342"/>
      <c r="H155" s="330"/>
      <c r="I155" s="342"/>
      <c r="J155" s="346"/>
      <c r="K155" s="361"/>
    </row>
    <row r="156" spans="1:11" ht="12.75">
      <c r="A156" s="315"/>
      <c r="B156" s="315"/>
      <c r="C156" s="315"/>
      <c r="D156" s="315"/>
      <c r="E156" s="337"/>
      <c r="F156" s="316"/>
      <c r="G156" s="342"/>
      <c r="H156" s="330"/>
      <c r="I156" s="342"/>
      <c r="J156" s="346"/>
      <c r="K156" s="361"/>
    </row>
    <row r="157" spans="1:11" ht="12.75">
      <c r="A157" s="315"/>
      <c r="B157" s="315"/>
      <c r="C157" s="315"/>
      <c r="D157" s="315"/>
      <c r="E157" s="337"/>
      <c r="F157" s="316"/>
      <c r="G157" s="342"/>
      <c r="H157" s="330"/>
      <c r="I157" s="342"/>
      <c r="J157" s="346"/>
      <c r="K157" s="361"/>
    </row>
    <row r="158" spans="1:11" ht="12.75">
      <c r="A158" s="334"/>
      <c r="B158" s="334" t="s">
        <v>663</v>
      </c>
      <c r="C158" s="334"/>
      <c r="D158" s="334"/>
      <c r="E158" s="352"/>
      <c r="F158" s="333"/>
      <c r="G158" s="353"/>
      <c r="H158" s="354"/>
      <c r="I158" s="353"/>
      <c r="J158" s="355"/>
      <c r="K158" s="361"/>
    </row>
    <row r="159" spans="1:11" ht="12.75">
      <c r="A159" s="315">
        <v>71</v>
      </c>
      <c r="B159" s="315" t="s">
        <v>109</v>
      </c>
      <c r="C159" s="315" t="s">
        <v>111</v>
      </c>
      <c r="D159" s="315" t="s">
        <v>110</v>
      </c>
      <c r="E159" s="337"/>
      <c r="F159" s="316">
        <v>0.029083101851851853</v>
      </c>
      <c r="G159" s="342">
        <v>3.5816903986819377</v>
      </c>
      <c r="H159" s="330">
        <v>0.0016157278806584361</v>
      </c>
      <c r="I159" s="315"/>
      <c r="J159" s="315"/>
      <c r="K159" s="361">
        <v>1</v>
      </c>
    </row>
    <row r="160" spans="1:11" ht="12.75">
      <c r="A160" s="315">
        <v>76</v>
      </c>
      <c r="B160" s="315" t="s">
        <v>469</v>
      </c>
      <c r="C160" s="315" t="s">
        <v>467</v>
      </c>
      <c r="D160" s="315" t="s">
        <v>110</v>
      </c>
      <c r="E160" s="337"/>
      <c r="F160" s="316">
        <v>0.02932650462962963</v>
      </c>
      <c r="G160" s="342">
        <v>3.55196324902025</v>
      </c>
      <c r="H160" s="330">
        <v>0.001629250257201646</v>
      </c>
      <c r="I160" s="342"/>
      <c r="J160" s="346"/>
      <c r="K160" s="361">
        <v>2</v>
      </c>
    </row>
    <row r="161" spans="1:11" ht="12.75">
      <c r="A161" s="315">
        <v>70</v>
      </c>
      <c r="B161" s="315" t="s">
        <v>226</v>
      </c>
      <c r="C161" s="315" t="s">
        <v>363</v>
      </c>
      <c r="D161" s="315" t="s">
        <v>110</v>
      </c>
      <c r="E161" s="337"/>
      <c r="F161" s="316">
        <v>0.02942523148148148</v>
      </c>
      <c r="G161" s="342">
        <v>3.5400457845921474</v>
      </c>
      <c r="H161" s="330">
        <v>0.0016347350823045265</v>
      </c>
      <c r="I161" s="342"/>
      <c r="J161" s="346"/>
      <c r="K161" s="361">
        <v>3</v>
      </c>
    </row>
    <row r="162" spans="1:11" ht="12.75">
      <c r="A162" s="315">
        <v>74</v>
      </c>
      <c r="B162" s="315" t="s">
        <v>41</v>
      </c>
      <c r="C162" s="315" t="s">
        <v>444</v>
      </c>
      <c r="D162" s="315" t="s">
        <v>110</v>
      </c>
      <c r="E162" s="337"/>
      <c r="F162" s="316">
        <v>0.029478935185185184</v>
      </c>
      <c r="G162" s="342">
        <v>3.533596651720862</v>
      </c>
      <c r="H162" s="330">
        <v>0.001637718621399177</v>
      </c>
      <c r="I162" s="342"/>
      <c r="J162" s="346"/>
      <c r="K162" s="361">
        <v>4</v>
      </c>
    </row>
    <row r="163" spans="1:11" ht="12.75">
      <c r="A163" s="315">
        <v>72</v>
      </c>
      <c r="B163" s="315" t="s">
        <v>41</v>
      </c>
      <c r="C163" s="315" t="s">
        <v>114</v>
      </c>
      <c r="D163" s="315" t="s">
        <v>110</v>
      </c>
      <c r="E163" s="337"/>
      <c r="F163" s="316">
        <v>0.03066585648148148</v>
      </c>
      <c r="G163" s="342">
        <v>3.396828871535706</v>
      </c>
      <c r="H163" s="330">
        <v>0.001703658693415638</v>
      </c>
      <c r="I163" s="342"/>
      <c r="J163" s="346"/>
      <c r="K163" s="361">
        <v>5</v>
      </c>
    </row>
    <row r="164" spans="1:11" ht="12.75">
      <c r="A164" s="315"/>
      <c r="B164" s="315"/>
      <c r="C164" s="315"/>
      <c r="D164" s="315"/>
      <c r="E164" s="337"/>
      <c r="F164" s="316"/>
      <c r="G164" s="342"/>
      <c r="H164" s="330"/>
      <c r="I164" s="342"/>
      <c r="J164" s="346"/>
      <c r="K164" s="361"/>
    </row>
    <row r="165" spans="1:11" ht="12.75">
      <c r="A165" s="315"/>
      <c r="B165" s="315"/>
      <c r="C165" s="315"/>
      <c r="D165" s="315"/>
      <c r="E165" s="315"/>
      <c r="F165" s="315"/>
      <c r="G165" s="315"/>
      <c r="H165" s="315"/>
      <c r="I165" s="342"/>
      <c r="J165" s="346"/>
      <c r="K165" s="361"/>
    </row>
    <row r="166" spans="1:11" ht="12.75">
      <c r="A166" s="323"/>
      <c r="B166" s="334" t="s">
        <v>664</v>
      </c>
      <c r="C166" s="334"/>
      <c r="D166" s="323"/>
      <c r="E166" s="323"/>
      <c r="F166" s="323"/>
      <c r="G166" s="356"/>
      <c r="H166" s="323"/>
      <c r="I166" s="342"/>
      <c r="J166" s="346"/>
      <c r="K166" s="361"/>
    </row>
    <row r="167" spans="1:11" ht="12.75">
      <c r="A167" s="315">
        <v>51</v>
      </c>
      <c r="B167" s="315" t="s">
        <v>50</v>
      </c>
      <c r="C167" s="315" t="s">
        <v>338</v>
      </c>
      <c r="D167" s="315" t="s">
        <v>99</v>
      </c>
      <c r="E167" s="337"/>
      <c r="F167" s="316">
        <v>0.025088078703703703</v>
      </c>
      <c r="G167" s="342">
        <v>4.152038420195515</v>
      </c>
      <c r="H167" s="330">
        <v>0.0013937821502057613</v>
      </c>
      <c r="I167" s="342"/>
      <c r="J167" s="346"/>
      <c r="K167" s="361">
        <v>1</v>
      </c>
    </row>
    <row r="168" spans="1:11" ht="12.75">
      <c r="A168" s="315">
        <v>54</v>
      </c>
      <c r="B168" s="315" t="s">
        <v>50</v>
      </c>
      <c r="C168" s="315" t="s">
        <v>51</v>
      </c>
      <c r="D168" s="315" t="s">
        <v>99</v>
      </c>
      <c r="E168" s="337"/>
      <c r="F168" s="316">
        <v>0.02530972222222222</v>
      </c>
      <c r="G168" s="342">
        <v>4.115677989354113</v>
      </c>
      <c r="H168" s="330">
        <v>0.0014060956790123455</v>
      </c>
      <c r="I168" s="342"/>
      <c r="J168" s="346"/>
      <c r="K168" s="361">
        <v>2</v>
      </c>
    </row>
    <row r="169" spans="1:11" ht="12.75">
      <c r="A169" s="315">
        <v>55</v>
      </c>
      <c r="B169" s="315" t="s">
        <v>50</v>
      </c>
      <c r="C169" s="315" t="s">
        <v>631</v>
      </c>
      <c r="D169" s="315" t="s">
        <v>99</v>
      </c>
      <c r="E169" s="337"/>
      <c r="F169" s="316">
        <v>0.025890277777777776</v>
      </c>
      <c r="G169" s="342">
        <v>4.023389303148973</v>
      </c>
      <c r="H169" s="330">
        <v>0.0014383487654320987</v>
      </c>
      <c r="I169" s="342"/>
      <c r="J169" s="346"/>
      <c r="K169" s="361">
        <v>3</v>
      </c>
    </row>
    <row r="170" spans="1:11" ht="12.75">
      <c r="A170" s="315">
        <v>52</v>
      </c>
      <c r="B170" s="315" t="s">
        <v>50</v>
      </c>
      <c r="C170" s="315" t="s">
        <v>199</v>
      </c>
      <c r="D170" s="315" t="s">
        <v>99</v>
      </c>
      <c r="E170" s="337"/>
      <c r="F170" s="316">
        <v>0.026225925925925927</v>
      </c>
      <c r="G170" s="342">
        <v>3.9718966247705123</v>
      </c>
      <c r="H170" s="330">
        <v>0.0014569958847736627</v>
      </c>
      <c r="I170" s="342"/>
      <c r="J170" s="346"/>
      <c r="K170" s="361">
        <v>4</v>
      </c>
    </row>
    <row r="171" spans="1:11" ht="12.75">
      <c r="A171" s="315">
        <v>58</v>
      </c>
      <c r="B171" s="315" t="s">
        <v>50</v>
      </c>
      <c r="C171" s="315" t="s">
        <v>632</v>
      </c>
      <c r="D171" s="315" t="s">
        <v>99</v>
      </c>
      <c r="E171" s="337"/>
      <c r="F171" s="316">
        <v>0.026248263888888887</v>
      </c>
      <c r="G171" s="342">
        <v>3.9685164362722403</v>
      </c>
      <c r="H171" s="330">
        <v>0.0014582368827160495</v>
      </c>
      <c r="I171" s="342"/>
      <c r="J171" s="346"/>
      <c r="K171" s="361">
        <v>5</v>
      </c>
    </row>
    <row r="172" spans="1:11" ht="12.75">
      <c r="A172" s="315">
        <v>56</v>
      </c>
      <c r="B172" s="315" t="s">
        <v>50</v>
      </c>
      <c r="C172" s="315" t="s">
        <v>633</v>
      </c>
      <c r="D172" s="315" t="s">
        <v>99</v>
      </c>
      <c r="E172" s="337"/>
      <c r="F172" s="316">
        <v>0.026589930555555554</v>
      </c>
      <c r="G172" s="342">
        <v>3.917523080740151</v>
      </c>
      <c r="H172" s="330">
        <v>0.0014772183641975306</v>
      </c>
      <c r="I172" s="342"/>
      <c r="J172" s="346"/>
      <c r="K172" s="361">
        <v>6</v>
      </c>
    </row>
    <row r="173" spans="1:11" ht="12.75">
      <c r="A173" s="315">
        <v>68</v>
      </c>
      <c r="B173" s="315" t="s">
        <v>50</v>
      </c>
      <c r="C173" s="315" t="s">
        <v>634</v>
      </c>
      <c r="D173" s="315" t="s">
        <v>99</v>
      </c>
      <c r="E173" s="337"/>
      <c r="F173" s="316">
        <v>0.02679849537037037</v>
      </c>
      <c r="G173" s="342">
        <v>3.887034149754469</v>
      </c>
      <c r="H173" s="330">
        <v>0.0014888052983539092</v>
      </c>
      <c r="I173" s="342"/>
      <c r="J173" s="346"/>
      <c r="K173" s="361">
        <v>7</v>
      </c>
    </row>
    <row r="174" spans="1:11" ht="12.75">
      <c r="A174" s="315">
        <v>59</v>
      </c>
      <c r="B174" s="315" t="s">
        <v>50</v>
      </c>
      <c r="C174" s="315" t="s">
        <v>635</v>
      </c>
      <c r="D174" s="315" t="s">
        <v>99</v>
      </c>
      <c r="E174" s="337"/>
      <c r="F174" s="316">
        <v>0.02757002314814815</v>
      </c>
      <c r="G174" s="342">
        <v>3.7782582229592157</v>
      </c>
      <c r="H174" s="330">
        <v>0.001531667952674897</v>
      </c>
      <c r="I174" s="353"/>
      <c r="J174" s="355"/>
      <c r="K174" s="361">
        <v>8</v>
      </c>
    </row>
    <row r="175" spans="1:11" ht="12.75">
      <c r="A175" s="315">
        <v>61</v>
      </c>
      <c r="B175" s="315" t="s">
        <v>50</v>
      </c>
      <c r="C175" s="315" t="s">
        <v>636</v>
      </c>
      <c r="D175" s="315" t="s">
        <v>99</v>
      </c>
      <c r="E175" s="337"/>
      <c r="F175" s="316">
        <v>0.027666203703703707</v>
      </c>
      <c r="G175" s="342">
        <v>3.7651232450342205</v>
      </c>
      <c r="H175" s="330">
        <v>0.001537011316872428</v>
      </c>
      <c r="I175" s="342"/>
      <c r="J175" s="346"/>
      <c r="K175" s="361">
        <v>9</v>
      </c>
    </row>
    <row r="176" spans="1:11" ht="12.75">
      <c r="A176" s="315">
        <v>57</v>
      </c>
      <c r="B176" s="315" t="s">
        <v>50</v>
      </c>
      <c r="C176" s="315" t="s">
        <v>637</v>
      </c>
      <c r="D176" s="315" t="s">
        <v>99</v>
      </c>
      <c r="E176" s="337"/>
      <c r="F176" s="316">
        <v>0.02775497685185185</v>
      </c>
      <c r="G176" s="342">
        <v>3.7530806537032486</v>
      </c>
      <c r="H176" s="330">
        <v>0.0015419431584362138</v>
      </c>
      <c r="I176" s="342"/>
      <c r="J176" s="346"/>
      <c r="K176" s="361">
        <v>10</v>
      </c>
    </row>
    <row r="177" spans="1:11" ht="12.75">
      <c r="A177" s="315">
        <v>53</v>
      </c>
      <c r="B177" s="315" t="s">
        <v>50</v>
      </c>
      <c r="C177" s="315" t="s">
        <v>638</v>
      </c>
      <c r="D177" s="315" t="s">
        <v>99</v>
      </c>
      <c r="E177" s="337"/>
      <c r="F177" s="316">
        <v>0.02782638888888889</v>
      </c>
      <c r="G177" s="342">
        <v>3.7434489643124533</v>
      </c>
      <c r="H177" s="330">
        <v>0.0015459104938271608</v>
      </c>
      <c r="I177" s="342"/>
      <c r="J177" s="346"/>
      <c r="K177" s="361">
        <v>11</v>
      </c>
    </row>
    <row r="178" spans="1:11" ht="12.75">
      <c r="A178" s="315">
        <v>60</v>
      </c>
      <c r="B178" s="315" t="s">
        <v>29</v>
      </c>
      <c r="C178" s="315" t="s">
        <v>430</v>
      </c>
      <c r="D178" s="315" t="s">
        <v>99</v>
      </c>
      <c r="E178" s="337"/>
      <c r="F178" s="316">
        <v>0.028402662037037035</v>
      </c>
      <c r="G178" s="342">
        <v>3.667496607565638</v>
      </c>
      <c r="H178" s="330">
        <v>0.0015779256687242797</v>
      </c>
      <c r="I178" s="342"/>
      <c r="J178" s="346"/>
      <c r="K178" s="361">
        <v>12</v>
      </c>
    </row>
    <row r="179" spans="1:11" ht="12.75">
      <c r="A179" s="315">
        <v>63</v>
      </c>
      <c r="B179" s="315" t="s">
        <v>50</v>
      </c>
      <c r="C179" s="315" t="s">
        <v>639</v>
      </c>
      <c r="D179" s="315" t="s">
        <v>99</v>
      </c>
      <c r="E179" s="337"/>
      <c r="F179" s="316">
        <v>0.028735300925925925</v>
      </c>
      <c r="G179" s="342">
        <v>3.6250417886761754</v>
      </c>
      <c r="H179" s="330">
        <v>0.0015964056069958845</v>
      </c>
      <c r="I179" s="342"/>
      <c r="J179" s="346"/>
      <c r="K179" s="361">
        <v>13</v>
      </c>
    </row>
    <row r="180" spans="1:11" ht="12.75">
      <c r="A180" s="315">
        <v>64</v>
      </c>
      <c r="B180" s="315" t="s">
        <v>273</v>
      </c>
      <c r="C180" s="315" t="s">
        <v>640</v>
      </c>
      <c r="D180" s="315" t="s">
        <v>99</v>
      </c>
      <c r="E180" s="337"/>
      <c r="F180" s="316">
        <v>0.028834143518518516</v>
      </c>
      <c r="G180" s="342">
        <v>3.612615252461596</v>
      </c>
      <c r="H180" s="330">
        <v>0.0016018968621399176</v>
      </c>
      <c r="I180" s="342"/>
      <c r="J180" s="346"/>
      <c r="K180" s="361">
        <v>14</v>
      </c>
    </row>
    <row r="181" spans="1:11" ht="12.75">
      <c r="A181" s="315">
        <v>62</v>
      </c>
      <c r="B181" s="315" t="s">
        <v>29</v>
      </c>
      <c r="C181" s="315" t="s">
        <v>100</v>
      </c>
      <c r="D181" s="315" t="s">
        <v>99</v>
      </c>
      <c r="E181" s="337"/>
      <c r="F181" s="316">
        <v>0.029051273148148146</v>
      </c>
      <c r="G181" s="342">
        <v>3.585614514567555</v>
      </c>
      <c r="H181" s="330">
        <v>0.0016139596193415638</v>
      </c>
      <c r="I181" s="342"/>
      <c r="J181" s="346"/>
      <c r="K181" s="361">
        <v>15</v>
      </c>
    </row>
    <row r="182" spans="1:11" ht="12.75">
      <c r="A182" s="315">
        <v>69</v>
      </c>
      <c r="B182" s="315" t="s">
        <v>7</v>
      </c>
      <c r="C182" s="315" t="s">
        <v>462</v>
      </c>
      <c r="D182" s="315" t="s">
        <v>99</v>
      </c>
      <c r="E182" s="328"/>
      <c r="F182" s="316">
        <v>0.029149768518518523</v>
      </c>
      <c r="G182" s="342">
        <v>3.573498931920874</v>
      </c>
      <c r="H182" s="330">
        <v>0.0016194315843621404</v>
      </c>
      <c r="I182" s="342"/>
      <c r="J182" s="346"/>
      <c r="K182" s="361">
        <v>16</v>
      </c>
    </row>
    <row r="183" spans="1:11" ht="12.75">
      <c r="A183" s="315">
        <v>66</v>
      </c>
      <c r="B183" s="315" t="s">
        <v>29</v>
      </c>
      <c r="C183" s="315" t="s">
        <v>431</v>
      </c>
      <c r="D183" s="315" t="s">
        <v>99</v>
      </c>
      <c r="E183" s="328"/>
      <c r="F183" s="316">
        <v>0.029761342592592593</v>
      </c>
      <c r="G183" s="342">
        <v>3.5000661123599004</v>
      </c>
      <c r="H183" s="330">
        <v>0.0016534079218106996</v>
      </c>
      <c r="I183" s="342"/>
      <c r="J183" s="346"/>
      <c r="K183" s="361">
        <v>17</v>
      </c>
    </row>
    <row r="184" spans="1:11" ht="12.75">
      <c r="A184" s="315">
        <v>67</v>
      </c>
      <c r="B184" s="315" t="s">
        <v>50</v>
      </c>
      <c r="C184" s="315" t="s">
        <v>641</v>
      </c>
      <c r="D184" s="315" t="s">
        <v>99</v>
      </c>
      <c r="E184" s="328"/>
      <c r="F184" s="316">
        <v>0.03026990740740741</v>
      </c>
      <c r="G184" s="342">
        <v>3.4412614899897522</v>
      </c>
      <c r="H184" s="330">
        <v>0.001681661522633745</v>
      </c>
      <c r="I184" s="342"/>
      <c r="J184" s="346"/>
      <c r="K184" s="361">
        <v>18</v>
      </c>
    </row>
    <row r="185" spans="1:11" ht="12.75">
      <c r="A185" s="315">
        <v>73</v>
      </c>
      <c r="B185" s="315" t="s">
        <v>41</v>
      </c>
      <c r="C185" s="315" t="s">
        <v>105</v>
      </c>
      <c r="D185" s="315" t="s">
        <v>99</v>
      </c>
      <c r="E185" s="337"/>
      <c r="F185" s="316">
        <v>0.035036574074074074</v>
      </c>
      <c r="G185" s="342">
        <v>2.9730836823953806</v>
      </c>
      <c r="H185" s="330">
        <v>0.00194647633744856</v>
      </c>
      <c r="I185" s="342"/>
      <c r="J185" s="346"/>
      <c r="K185" s="361">
        <v>19</v>
      </c>
    </row>
    <row r="186" spans="1:11" ht="12.75">
      <c r="A186" s="315">
        <v>77</v>
      </c>
      <c r="B186" s="315" t="s">
        <v>56</v>
      </c>
      <c r="C186" s="315" t="s">
        <v>103</v>
      </c>
      <c r="D186" s="315" t="s">
        <v>99</v>
      </c>
      <c r="E186" s="337"/>
      <c r="F186" s="316">
        <v>0.03627743055555555</v>
      </c>
      <c r="G186" s="342">
        <v>2.87139042295581</v>
      </c>
      <c r="H186" s="330">
        <v>0.002015412808641975</v>
      </c>
      <c r="I186" s="342"/>
      <c r="J186" s="346"/>
      <c r="K186" s="361">
        <v>20</v>
      </c>
    </row>
    <row r="187" spans="1:11" ht="12.75">
      <c r="A187" s="315"/>
      <c r="B187" s="315"/>
      <c r="C187" s="315"/>
      <c r="D187" s="315"/>
      <c r="E187" s="315"/>
      <c r="F187" s="315"/>
      <c r="G187" s="315"/>
      <c r="H187" s="315"/>
      <c r="I187" s="342"/>
      <c r="J187" s="346"/>
      <c r="K187" s="361"/>
    </row>
    <row r="188" spans="1:11" ht="12.75">
      <c r="A188" s="319"/>
      <c r="B188" s="315"/>
      <c r="C188" s="315"/>
      <c r="D188" s="319"/>
      <c r="E188" s="326"/>
      <c r="F188" s="319"/>
      <c r="G188" s="343"/>
      <c r="H188" s="319"/>
      <c r="I188" s="343"/>
      <c r="J188" s="347"/>
      <c r="K188" s="361"/>
    </row>
    <row r="189" spans="1:11" ht="12.75">
      <c r="A189" s="315"/>
      <c r="B189" s="315"/>
      <c r="C189" s="315"/>
      <c r="D189" s="315"/>
      <c r="E189" s="315"/>
      <c r="F189" s="315"/>
      <c r="G189" s="315"/>
      <c r="H189" s="315"/>
      <c r="I189" s="315"/>
      <c r="J189" s="315"/>
      <c r="K189" s="361"/>
    </row>
    <row r="190" spans="1:11" ht="12.75">
      <c r="A190" s="315"/>
      <c r="B190" s="315"/>
      <c r="C190" s="315"/>
      <c r="D190" s="315"/>
      <c r="E190" s="315"/>
      <c r="F190" s="315"/>
      <c r="G190" s="315"/>
      <c r="H190" s="315"/>
      <c r="I190" s="315"/>
      <c r="J190" s="315"/>
      <c r="K190" s="361"/>
    </row>
    <row r="191" spans="1:11" ht="12.75">
      <c r="A191" s="315"/>
      <c r="B191" s="315"/>
      <c r="C191" s="315"/>
      <c r="D191" s="315"/>
      <c r="E191" s="315"/>
      <c r="F191" s="315"/>
      <c r="G191" s="315"/>
      <c r="H191" s="315"/>
      <c r="I191" s="315"/>
      <c r="J191" s="315"/>
      <c r="K191" s="361"/>
    </row>
    <row r="192" spans="1:11" ht="12.75">
      <c r="A192" s="315"/>
      <c r="B192" s="315"/>
      <c r="C192" s="315"/>
      <c r="D192" s="315"/>
      <c r="E192" s="315"/>
      <c r="F192" s="315"/>
      <c r="G192" s="315"/>
      <c r="H192" s="315"/>
      <c r="I192" s="315"/>
      <c r="J192" s="315"/>
      <c r="K192" s="361"/>
    </row>
    <row r="193" spans="1:11" ht="12.75">
      <c r="A193" s="315"/>
      <c r="B193" s="315"/>
      <c r="C193" s="315"/>
      <c r="D193" s="315"/>
      <c r="E193" s="315"/>
      <c r="F193" s="315"/>
      <c r="G193" s="315"/>
      <c r="H193" s="315"/>
      <c r="I193" s="315"/>
      <c r="J193" s="315"/>
      <c r="K193" s="361"/>
    </row>
    <row r="194" spans="1:11" ht="12.75">
      <c r="A194" s="315"/>
      <c r="B194" s="315"/>
      <c r="C194" s="315"/>
      <c r="D194" s="315"/>
      <c r="E194" s="315"/>
      <c r="F194" s="315"/>
      <c r="G194" s="315"/>
      <c r="H194" s="315"/>
      <c r="I194" s="315"/>
      <c r="J194" s="315"/>
      <c r="K194" s="361"/>
    </row>
    <row r="195" spans="1:11" ht="12.75">
      <c r="A195" s="315"/>
      <c r="B195" s="315"/>
      <c r="C195" s="315"/>
      <c r="D195" s="315"/>
      <c r="E195" s="315"/>
      <c r="F195" s="315"/>
      <c r="G195" s="315"/>
      <c r="H195" s="315"/>
      <c r="I195" s="315"/>
      <c r="J195" s="315"/>
      <c r="K195" s="361"/>
    </row>
    <row r="196" spans="1:11" ht="12.75">
      <c r="A196" s="315"/>
      <c r="B196" s="315"/>
      <c r="C196" s="315"/>
      <c r="D196" s="315"/>
      <c r="E196" s="315"/>
      <c r="F196" s="315"/>
      <c r="G196" s="315"/>
      <c r="H196" s="315"/>
      <c r="I196" s="315"/>
      <c r="J196" s="315"/>
      <c r="K196" s="361"/>
    </row>
    <row r="197" spans="1:11" ht="12.75">
      <c r="A197" s="315"/>
      <c r="B197" s="334" t="s">
        <v>665</v>
      </c>
      <c r="C197" s="334"/>
      <c r="D197" s="323"/>
      <c r="E197" s="323"/>
      <c r="F197" s="315"/>
      <c r="G197" s="315"/>
      <c r="H197" s="315"/>
      <c r="I197" s="315"/>
      <c r="J197" s="315"/>
      <c r="K197" s="361"/>
    </row>
    <row r="198" spans="1:11" ht="12.75">
      <c r="A198" s="315"/>
      <c r="B198" s="334"/>
      <c r="C198" s="334"/>
      <c r="D198" s="323"/>
      <c r="E198" s="323"/>
      <c r="F198" s="315"/>
      <c r="G198" s="315"/>
      <c r="H198" s="315"/>
      <c r="I198" s="315"/>
      <c r="J198" s="315"/>
      <c r="K198" s="361"/>
    </row>
    <row r="199" spans="1:11" ht="12.75">
      <c r="A199" s="315">
        <v>14</v>
      </c>
      <c r="B199" s="315" t="s">
        <v>7</v>
      </c>
      <c r="C199" s="315" t="s">
        <v>159</v>
      </c>
      <c r="D199" s="315" t="s">
        <v>8</v>
      </c>
      <c r="E199" s="328" t="s">
        <v>602</v>
      </c>
      <c r="F199" s="316">
        <v>0.028194791666666663</v>
      </c>
      <c r="G199" s="342">
        <v>3.6945357815790447</v>
      </c>
      <c r="H199" s="330">
        <v>0.0015663773148148147</v>
      </c>
      <c r="I199" s="342">
        <v>4.407</v>
      </c>
      <c r="J199" s="346">
        <v>0.8383335106827875</v>
      </c>
      <c r="K199" s="361">
        <v>1</v>
      </c>
    </row>
    <row r="200" spans="1:11" ht="12.75">
      <c r="A200" s="315">
        <v>2</v>
      </c>
      <c r="B200" s="315" t="s">
        <v>7</v>
      </c>
      <c r="C200" s="315" t="s">
        <v>10</v>
      </c>
      <c r="D200" s="315" t="s">
        <v>8</v>
      </c>
      <c r="E200" s="337" t="s">
        <v>590</v>
      </c>
      <c r="F200" s="316">
        <v>0.027017708333333335</v>
      </c>
      <c r="G200" s="342">
        <v>3.8554960095616297</v>
      </c>
      <c r="H200" s="330">
        <v>0.0015009837962962963</v>
      </c>
      <c r="I200" s="342">
        <v>4.601</v>
      </c>
      <c r="J200" s="346">
        <v>0.8379691392222625</v>
      </c>
      <c r="K200" s="361">
        <v>2</v>
      </c>
    </row>
    <row r="201" spans="1:11" ht="12.75">
      <c r="A201" s="315">
        <v>1</v>
      </c>
      <c r="B201" s="315" t="s">
        <v>11</v>
      </c>
      <c r="C201" s="315" t="s">
        <v>12</v>
      </c>
      <c r="D201" s="315" t="s">
        <v>8</v>
      </c>
      <c r="E201" s="335" t="s">
        <v>589</v>
      </c>
      <c r="F201" s="316">
        <v>0.02661909722222222</v>
      </c>
      <c r="G201" s="342">
        <v>3.9132306327693933</v>
      </c>
      <c r="H201" s="330">
        <v>0.0014788387345679012</v>
      </c>
      <c r="I201" s="342">
        <v>4.777</v>
      </c>
      <c r="J201" s="346">
        <v>0.8191816271235908</v>
      </c>
      <c r="K201" s="361">
        <v>3</v>
      </c>
    </row>
    <row r="202" spans="1:11" ht="12.75">
      <c r="A202" s="315">
        <v>11</v>
      </c>
      <c r="B202" s="315" t="s">
        <v>20</v>
      </c>
      <c r="C202" s="315" t="s">
        <v>23</v>
      </c>
      <c r="D202" s="315" t="s">
        <v>8</v>
      </c>
      <c r="E202" s="337" t="s">
        <v>592</v>
      </c>
      <c r="F202" s="316">
        <v>0.02819386574074074</v>
      </c>
      <c r="G202" s="342">
        <v>3.6946571152938277</v>
      </c>
      <c r="H202" s="330">
        <v>0.0015663258744855967</v>
      </c>
      <c r="I202" s="342">
        <v>4.571</v>
      </c>
      <c r="J202" s="346">
        <v>0.8082820204099382</v>
      </c>
      <c r="K202" s="361">
        <v>4</v>
      </c>
    </row>
    <row r="203" spans="1:11" ht="12.75">
      <c r="A203" s="315">
        <v>20</v>
      </c>
      <c r="B203" s="315" t="s">
        <v>7</v>
      </c>
      <c r="C203" s="315" t="s">
        <v>37</v>
      </c>
      <c r="D203" s="315" t="s">
        <v>8</v>
      </c>
      <c r="E203" s="338" t="s">
        <v>595</v>
      </c>
      <c r="F203" s="316">
        <v>0.028910185185185188</v>
      </c>
      <c r="G203" s="342">
        <v>3.6031130897095087</v>
      </c>
      <c r="H203" s="330">
        <v>0.001606121399176955</v>
      </c>
      <c r="I203" s="343">
        <v>4.475</v>
      </c>
      <c r="J203" s="346">
        <v>0.805164936247935</v>
      </c>
      <c r="K203" s="361">
        <v>5</v>
      </c>
    </row>
    <row r="204" spans="1:11" ht="12.75">
      <c r="A204" s="315">
        <v>8</v>
      </c>
      <c r="B204" s="315" t="s">
        <v>20</v>
      </c>
      <c r="C204" s="315" t="s">
        <v>21</v>
      </c>
      <c r="D204" s="315" t="s">
        <v>8</v>
      </c>
      <c r="E204" s="337" t="s">
        <v>590</v>
      </c>
      <c r="F204" s="316">
        <v>0.028286689814814813</v>
      </c>
      <c r="G204" s="342">
        <v>3.682532927981931</v>
      </c>
      <c r="H204" s="330">
        <v>0.0015714827674897119</v>
      </c>
      <c r="I204" s="342">
        <v>4.601</v>
      </c>
      <c r="J204" s="346">
        <v>0.8003766415957251</v>
      </c>
      <c r="K204" s="361">
        <v>6</v>
      </c>
    </row>
    <row r="205" spans="1:11" ht="12.75">
      <c r="A205" s="315">
        <v>19</v>
      </c>
      <c r="B205" s="315" t="s">
        <v>69</v>
      </c>
      <c r="C205" s="315" t="s">
        <v>623</v>
      </c>
      <c r="D205" s="315" t="s">
        <v>8</v>
      </c>
      <c r="E205" s="337" t="s">
        <v>649</v>
      </c>
      <c r="F205" s="316">
        <v>0.028600231481481483</v>
      </c>
      <c r="G205" s="342">
        <v>3.6421616634157</v>
      </c>
      <c r="H205" s="330">
        <v>0.0015889017489711934</v>
      </c>
      <c r="I205" s="342">
        <v>4.616</v>
      </c>
      <c r="J205" s="346">
        <v>0.7890298230969888</v>
      </c>
      <c r="K205" s="361">
        <v>7</v>
      </c>
    </row>
    <row r="206" spans="1:11" ht="12.75">
      <c r="A206" s="315">
        <v>12</v>
      </c>
      <c r="B206" s="315" t="s">
        <v>20</v>
      </c>
      <c r="C206" s="315" t="s">
        <v>621</v>
      </c>
      <c r="D206" s="315" t="s">
        <v>8</v>
      </c>
      <c r="E206" s="337" t="s">
        <v>650</v>
      </c>
      <c r="F206" s="316">
        <v>0.027870138888888892</v>
      </c>
      <c r="G206" s="342">
        <v>3.7375725712007575</v>
      </c>
      <c r="H206" s="330">
        <v>0.0015483410493827162</v>
      </c>
      <c r="I206" s="342">
        <v>4.791</v>
      </c>
      <c r="J206" s="346">
        <v>0.7801236842414437</v>
      </c>
      <c r="K206" s="361">
        <v>8</v>
      </c>
    </row>
    <row r="207" spans="1:11" ht="12.75">
      <c r="A207" s="315">
        <v>15</v>
      </c>
      <c r="B207" s="315" t="s">
        <v>69</v>
      </c>
      <c r="C207" s="315" t="s">
        <v>622</v>
      </c>
      <c r="D207" s="315" t="s">
        <v>8</v>
      </c>
      <c r="E207" s="337" t="s">
        <v>651</v>
      </c>
      <c r="F207" s="316">
        <v>0.028294675925925925</v>
      </c>
      <c r="G207" s="342">
        <v>3.68149354102411</v>
      </c>
      <c r="H207" s="330">
        <v>0.001571926440329218</v>
      </c>
      <c r="I207" s="342">
        <v>4.734</v>
      </c>
      <c r="J207" s="346">
        <v>0.7776707944706612</v>
      </c>
      <c r="K207" s="361">
        <v>9</v>
      </c>
    </row>
    <row r="208" spans="1:11" ht="12.75">
      <c r="A208" s="315">
        <v>80</v>
      </c>
      <c r="B208" s="315" t="s">
        <v>69</v>
      </c>
      <c r="C208" s="315" t="s">
        <v>143</v>
      </c>
      <c r="D208" s="315" t="s">
        <v>16</v>
      </c>
      <c r="E208" s="337" t="s">
        <v>591</v>
      </c>
      <c r="F208" s="316">
        <v>0.033437615740740737</v>
      </c>
      <c r="G208" s="342">
        <v>3.115254014350937</v>
      </c>
      <c r="H208" s="330">
        <v>0.001857645318930041</v>
      </c>
      <c r="I208" s="342">
        <v>4.049</v>
      </c>
      <c r="J208" s="346">
        <v>0.7693884945297448</v>
      </c>
      <c r="K208" s="361">
        <v>10</v>
      </c>
    </row>
    <row r="209" spans="1:11" ht="12.75">
      <c r="A209" s="315">
        <v>34</v>
      </c>
      <c r="B209" s="315" t="s">
        <v>41</v>
      </c>
      <c r="C209" s="315" t="s">
        <v>42</v>
      </c>
      <c r="D209" s="315" t="s">
        <v>8</v>
      </c>
      <c r="E209" s="338" t="s">
        <v>652</v>
      </c>
      <c r="F209" s="316">
        <v>0.030623379629629632</v>
      </c>
      <c r="G209" s="342">
        <v>3.401540519906571</v>
      </c>
      <c r="H209" s="330">
        <v>0.001701298868312757</v>
      </c>
      <c r="I209" s="343">
        <v>4.453</v>
      </c>
      <c r="J209" s="346">
        <v>0.7638761553798722</v>
      </c>
      <c r="K209" s="361">
        <v>11</v>
      </c>
    </row>
    <row r="210" spans="1:11" ht="12.75">
      <c r="A210" s="315">
        <v>50</v>
      </c>
      <c r="B210" s="315" t="s">
        <v>54</v>
      </c>
      <c r="C210" s="315" t="s">
        <v>55</v>
      </c>
      <c r="D210" s="315" t="s">
        <v>8</v>
      </c>
      <c r="E210" s="338" t="s">
        <v>595</v>
      </c>
      <c r="F210" s="316">
        <v>0.030674884259259256</v>
      </c>
      <c r="G210" s="342">
        <v>3.3958291671540315</v>
      </c>
      <c r="H210" s="330">
        <v>0.0017041602366255142</v>
      </c>
      <c r="I210" s="343">
        <v>4.475</v>
      </c>
      <c r="J210" s="346">
        <v>0.7588445066265993</v>
      </c>
      <c r="K210" s="361">
        <v>12</v>
      </c>
    </row>
    <row r="211" spans="1:11" ht="12.75">
      <c r="A211" s="315">
        <v>13</v>
      </c>
      <c r="B211" s="315" t="s">
        <v>18</v>
      </c>
      <c r="C211" s="315" t="s">
        <v>19</v>
      </c>
      <c r="D211" s="315" t="s">
        <v>8</v>
      </c>
      <c r="E211" s="338" t="s">
        <v>597</v>
      </c>
      <c r="F211" s="316">
        <v>0.028942592592592593</v>
      </c>
      <c r="G211" s="342">
        <v>3.5990786358692173</v>
      </c>
      <c r="H211" s="330">
        <v>0.0016079218106995888</v>
      </c>
      <c r="I211" s="343">
        <v>4.748</v>
      </c>
      <c r="J211" s="346">
        <v>0.7580199317331965</v>
      </c>
      <c r="K211" s="361">
        <v>13</v>
      </c>
    </row>
    <row r="212" spans="1:11" ht="12.75">
      <c r="A212" s="315">
        <v>108</v>
      </c>
      <c r="B212" s="315" t="s">
        <v>41</v>
      </c>
      <c r="C212" s="315" t="s">
        <v>144</v>
      </c>
      <c r="D212" s="315" t="s">
        <v>16</v>
      </c>
      <c r="E212" s="337" t="s">
        <v>594</v>
      </c>
      <c r="F212" s="316">
        <v>0.035258680555555554</v>
      </c>
      <c r="G212" s="342">
        <v>2.9543552119749865</v>
      </c>
      <c r="H212" s="330">
        <v>0.001958815586419753</v>
      </c>
      <c r="I212" s="342">
        <v>3.899</v>
      </c>
      <c r="J212" s="346">
        <v>0.7577212649333128</v>
      </c>
      <c r="K212" s="361">
        <v>14</v>
      </c>
    </row>
    <row r="213" spans="1:11" ht="12.75">
      <c r="A213" s="315">
        <v>37</v>
      </c>
      <c r="B213" s="315" t="s">
        <v>35</v>
      </c>
      <c r="C213" s="315" t="s">
        <v>36</v>
      </c>
      <c r="D213" s="315" t="s">
        <v>8</v>
      </c>
      <c r="E213" s="338" t="s">
        <v>608</v>
      </c>
      <c r="F213" s="316">
        <v>0.029731944444444446</v>
      </c>
      <c r="G213" s="342">
        <v>3.503526883729621</v>
      </c>
      <c r="H213" s="330">
        <v>0.0016517746913580248</v>
      </c>
      <c r="I213" s="343">
        <v>4.645</v>
      </c>
      <c r="J213" s="346">
        <v>0.7542576714164955</v>
      </c>
      <c r="K213" s="361">
        <v>15</v>
      </c>
    </row>
    <row r="214" spans="1:11" ht="12.75">
      <c r="A214" s="315">
        <v>46</v>
      </c>
      <c r="B214" s="315" t="s">
        <v>41</v>
      </c>
      <c r="C214" s="315" t="s">
        <v>529</v>
      </c>
      <c r="D214" s="315" t="s">
        <v>8</v>
      </c>
      <c r="E214" s="337" t="s">
        <v>602</v>
      </c>
      <c r="F214" s="316">
        <v>0.031390393518518515</v>
      </c>
      <c r="G214" s="342">
        <v>3.3184250017513914</v>
      </c>
      <c r="H214" s="330">
        <v>0.0017439107510288064</v>
      </c>
      <c r="I214" s="342">
        <v>4.407</v>
      </c>
      <c r="J214" s="346">
        <v>0.7529895624577698</v>
      </c>
      <c r="K214" s="361">
        <v>16</v>
      </c>
    </row>
    <row r="215" spans="1:11" ht="12.75">
      <c r="A215" s="315">
        <v>31</v>
      </c>
      <c r="B215" s="315" t="s">
        <v>625</v>
      </c>
      <c r="C215" s="315" t="s">
        <v>408</v>
      </c>
      <c r="D215" s="315" t="s">
        <v>8</v>
      </c>
      <c r="E215" s="338" t="s">
        <v>602</v>
      </c>
      <c r="F215" s="316">
        <v>0.0314375</v>
      </c>
      <c r="G215" s="342">
        <v>3.3134526176275676</v>
      </c>
      <c r="H215" s="330">
        <v>0.0017465277777777778</v>
      </c>
      <c r="I215" s="342">
        <v>4.407</v>
      </c>
      <c r="J215" s="346">
        <v>0.7518612701673627</v>
      </c>
      <c r="K215" s="361">
        <v>17</v>
      </c>
    </row>
    <row r="216" spans="1:11" ht="12.75">
      <c r="A216" s="315">
        <v>30</v>
      </c>
      <c r="B216" s="315" t="s">
        <v>44</v>
      </c>
      <c r="C216" s="315" t="s">
        <v>45</v>
      </c>
      <c r="D216" s="315" t="s">
        <v>8</v>
      </c>
      <c r="E216" s="337" t="s">
        <v>595</v>
      </c>
      <c r="F216" s="316">
        <v>0.031120717592592592</v>
      </c>
      <c r="G216" s="342">
        <v>3.3471807440410886</v>
      </c>
      <c r="H216" s="330">
        <v>0.001728928755144033</v>
      </c>
      <c r="I216" s="343">
        <v>4.475</v>
      </c>
      <c r="J216" s="346">
        <v>0.747973350623707</v>
      </c>
      <c r="K216" s="361">
        <v>18</v>
      </c>
    </row>
    <row r="217" spans="1:11" ht="12.75">
      <c r="A217" s="315">
        <v>47</v>
      </c>
      <c r="B217" s="315" t="s">
        <v>56</v>
      </c>
      <c r="C217" s="315" t="s">
        <v>57</v>
      </c>
      <c r="D217" s="315" t="s">
        <v>8</v>
      </c>
      <c r="E217" s="338" t="s">
        <v>606</v>
      </c>
      <c r="F217" s="316">
        <v>0.03022766203703704</v>
      </c>
      <c r="G217" s="342">
        <v>3.4460709048233507</v>
      </c>
      <c r="H217" s="330">
        <v>0.0016793145576131686</v>
      </c>
      <c r="I217" s="343">
        <v>4.63</v>
      </c>
      <c r="J217" s="346">
        <v>0.7442917721000758</v>
      </c>
      <c r="K217" s="361">
        <v>19</v>
      </c>
    </row>
    <row r="218" spans="1:11" ht="12.75">
      <c r="A218" s="315">
        <v>38</v>
      </c>
      <c r="B218" s="315" t="s">
        <v>52</v>
      </c>
      <c r="C218" s="315" t="s">
        <v>53</v>
      </c>
      <c r="D218" s="315" t="s">
        <v>8</v>
      </c>
      <c r="E218" s="338" t="s">
        <v>592</v>
      </c>
      <c r="F218" s="316">
        <v>0.030790625000000002</v>
      </c>
      <c r="G218" s="342">
        <v>3.3830643797151456</v>
      </c>
      <c r="H218" s="330">
        <v>0.001710590277777778</v>
      </c>
      <c r="I218" s="343">
        <v>4.571</v>
      </c>
      <c r="J218" s="346">
        <v>0.7401147188175773</v>
      </c>
      <c r="K218" s="361">
        <v>20</v>
      </c>
    </row>
    <row r="219" spans="1:11" ht="12.75">
      <c r="A219" s="315">
        <v>16</v>
      </c>
      <c r="B219" s="315" t="s">
        <v>29</v>
      </c>
      <c r="C219" s="315" t="s">
        <v>428</v>
      </c>
      <c r="D219" s="315" t="s">
        <v>8</v>
      </c>
      <c r="E219" s="337" t="s">
        <v>660</v>
      </c>
      <c r="F219" s="316">
        <v>0.028547800925925928</v>
      </c>
      <c r="G219" s="342">
        <v>3.648850814707301</v>
      </c>
      <c r="H219" s="330">
        <v>0.0015859889403292181</v>
      </c>
      <c r="I219" s="342">
        <v>4.95</v>
      </c>
      <c r="J219" s="346">
        <v>0.7371415787287476</v>
      </c>
      <c r="K219" s="361">
        <v>21</v>
      </c>
    </row>
    <row r="220" spans="1:11" ht="12.75">
      <c r="A220" s="315">
        <v>22</v>
      </c>
      <c r="B220" s="315" t="s">
        <v>11</v>
      </c>
      <c r="C220" s="315" t="s">
        <v>43</v>
      </c>
      <c r="D220" s="315" t="s">
        <v>8</v>
      </c>
      <c r="E220" s="338" t="s">
        <v>608</v>
      </c>
      <c r="F220" s="316">
        <v>0.03043784722222222</v>
      </c>
      <c r="G220" s="342">
        <v>3.4222744435952133</v>
      </c>
      <c r="H220" s="330">
        <v>0.001690991512345679</v>
      </c>
      <c r="I220" s="343">
        <v>4.645</v>
      </c>
      <c r="J220" s="346">
        <v>0.7367652192885282</v>
      </c>
      <c r="K220" s="361">
        <v>22</v>
      </c>
    </row>
    <row r="221" spans="1:11" ht="12.75">
      <c r="A221" s="315">
        <v>117</v>
      </c>
      <c r="B221" s="315" t="s">
        <v>41</v>
      </c>
      <c r="C221" s="315" t="s">
        <v>97</v>
      </c>
      <c r="D221" s="315" t="s">
        <v>16</v>
      </c>
      <c r="E221" s="337" t="s">
        <v>594</v>
      </c>
      <c r="F221" s="316">
        <v>0.03637905092592592</v>
      </c>
      <c r="G221" s="342">
        <v>2.8633695496556006</v>
      </c>
      <c r="H221" s="330">
        <v>0.002021058384773662</v>
      </c>
      <c r="I221" s="342">
        <v>3.899</v>
      </c>
      <c r="J221" s="346">
        <v>0.7343856244307773</v>
      </c>
      <c r="K221" s="361">
        <v>23</v>
      </c>
    </row>
    <row r="222" spans="1:11" ht="12.75">
      <c r="A222" s="315">
        <v>88</v>
      </c>
      <c r="B222" s="315" t="s">
        <v>7</v>
      </c>
      <c r="C222" s="315" t="s">
        <v>442</v>
      </c>
      <c r="D222" s="315" t="s">
        <v>8</v>
      </c>
      <c r="E222" s="337" t="s">
        <v>602</v>
      </c>
      <c r="F222" s="316">
        <v>0.03236921296296296</v>
      </c>
      <c r="G222" s="342">
        <v>3.218078449601316</v>
      </c>
      <c r="H222" s="330">
        <v>0.001798289609053498</v>
      </c>
      <c r="I222" s="342">
        <v>4.407</v>
      </c>
      <c r="J222" s="346">
        <v>0.7302197525757468</v>
      </c>
      <c r="K222" s="361">
        <v>24</v>
      </c>
    </row>
    <row r="223" spans="1:11" ht="12.75">
      <c r="A223" s="315">
        <v>41</v>
      </c>
      <c r="B223" s="315" t="s">
        <v>7</v>
      </c>
      <c r="C223" s="315" t="s">
        <v>64</v>
      </c>
      <c r="D223" s="315" t="s">
        <v>8</v>
      </c>
      <c r="E223" s="338" t="s">
        <v>604</v>
      </c>
      <c r="F223" s="316">
        <v>0.029741319444444445</v>
      </c>
      <c r="G223" s="342">
        <v>3.5024225089019905</v>
      </c>
      <c r="H223" s="330">
        <v>0.001652295524691358</v>
      </c>
      <c r="I223" s="343">
        <v>4.834</v>
      </c>
      <c r="J223" s="346">
        <v>0.7245392033309869</v>
      </c>
      <c r="K223" s="361">
        <v>25</v>
      </c>
    </row>
    <row r="224" spans="1:11" ht="12.75">
      <c r="A224" s="315">
        <v>42</v>
      </c>
      <c r="B224" s="315" t="s">
        <v>69</v>
      </c>
      <c r="C224" s="315" t="s">
        <v>626</v>
      </c>
      <c r="D224" s="315" t="s">
        <v>8</v>
      </c>
      <c r="E224" s="337" t="s">
        <v>598</v>
      </c>
      <c r="F224" s="316">
        <v>0.03198275462962963</v>
      </c>
      <c r="G224" s="342">
        <v>3.256963569053056</v>
      </c>
      <c r="H224" s="330">
        <v>0.0017768197016460904</v>
      </c>
      <c r="I224" s="342">
        <v>4.497</v>
      </c>
      <c r="J224" s="346">
        <v>0.724252517023139</v>
      </c>
      <c r="K224" s="361">
        <v>26</v>
      </c>
    </row>
    <row r="225" spans="1:11" ht="12.75">
      <c r="A225" s="315">
        <v>116</v>
      </c>
      <c r="B225" s="315" t="s">
        <v>56</v>
      </c>
      <c r="C225" s="315" t="s">
        <v>106</v>
      </c>
      <c r="D225" s="315" t="s">
        <v>16</v>
      </c>
      <c r="E225" s="337" t="s">
        <v>655</v>
      </c>
      <c r="F225" s="316">
        <v>0.03545659722222222</v>
      </c>
      <c r="G225" s="342">
        <v>2.9378641727464134</v>
      </c>
      <c r="H225" s="330">
        <v>0.0019698109567901235</v>
      </c>
      <c r="I225" s="342">
        <v>4.088</v>
      </c>
      <c r="J225" s="346">
        <v>0.7186556195563634</v>
      </c>
      <c r="K225" s="361">
        <v>27</v>
      </c>
    </row>
    <row r="226" spans="1:11" ht="12.75">
      <c r="A226" s="315">
        <v>120</v>
      </c>
      <c r="B226" s="315" t="s">
        <v>7</v>
      </c>
      <c r="C226" s="315" t="s">
        <v>92</v>
      </c>
      <c r="D226" s="315" t="s">
        <v>16</v>
      </c>
      <c r="E226" s="337" t="s">
        <v>656</v>
      </c>
      <c r="F226" s="316">
        <v>0.038430324074074075</v>
      </c>
      <c r="G226" s="342">
        <v>2.7105331317499806</v>
      </c>
      <c r="H226" s="330">
        <v>0.002135018004115226</v>
      </c>
      <c r="I226" s="342">
        <v>3.797</v>
      </c>
      <c r="J226" s="346">
        <v>0.7138617676455045</v>
      </c>
      <c r="K226" s="361">
        <v>28</v>
      </c>
    </row>
    <row r="227" spans="1:11" ht="12.75">
      <c r="A227" s="315">
        <v>44</v>
      </c>
      <c r="B227" s="315" t="s">
        <v>60</v>
      </c>
      <c r="C227" s="315" t="s">
        <v>61</v>
      </c>
      <c r="D227" s="315" t="s">
        <v>8</v>
      </c>
      <c r="E227" s="337" t="s">
        <v>590</v>
      </c>
      <c r="F227" s="316">
        <v>0.03181863425925926</v>
      </c>
      <c r="G227" s="342">
        <v>3.273762972285778</v>
      </c>
      <c r="H227" s="330">
        <v>0.0017677019032921808</v>
      </c>
      <c r="I227" s="342">
        <v>4.601</v>
      </c>
      <c r="J227" s="346">
        <v>0.7115329216009081</v>
      </c>
      <c r="K227" s="361">
        <v>29</v>
      </c>
    </row>
    <row r="228" spans="1:11" ht="12.75">
      <c r="A228" s="315">
        <v>100</v>
      </c>
      <c r="B228" s="315" t="s">
        <v>7</v>
      </c>
      <c r="C228" s="315" t="s">
        <v>418</v>
      </c>
      <c r="D228" s="315" t="s">
        <v>8</v>
      </c>
      <c r="E228" s="337" t="s">
        <v>605</v>
      </c>
      <c r="F228" s="316">
        <v>0.03361284722222222</v>
      </c>
      <c r="G228" s="342">
        <v>3.0990134807086416</v>
      </c>
      <c r="H228" s="330">
        <v>0.0018673804012345678</v>
      </c>
      <c r="I228" s="342">
        <v>4.361</v>
      </c>
      <c r="J228" s="346">
        <v>0.7106199221987255</v>
      </c>
      <c r="K228" s="361">
        <v>30</v>
      </c>
    </row>
    <row r="229" spans="1:11" ht="12.75">
      <c r="A229" s="315">
        <v>109</v>
      </c>
      <c r="B229" s="315" t="s">
        <v>41</v>
      </c>
      <c r="C229" s="315" t="s">
        <v>87</v>
      </c>
      <c r="D229" s="315" t="s">
        <v>16</v>
      </c>
      <c r="E229" s="337" t="s">
        <v>591</v>
      </c>
      <c r="F229" s="316">
        <v>0.036216550925925926</v>
      </c>
      <c r="G229" s="342">
        <v>2.876217199139691</v>
      </c>
      <c r="H229" s="330">
        <v>0.0020120306069958847</v>
      </c>
      <c r="I229" s="342">
        <v>4.049</v>
      </c>
      <c r="J229" s="346">
        <v>0.7103524818818697</v>
      </c>
      <c r="K229" s="361">
        <v>31</v>
      </c>
    </row>
    <row r="230" spans="1:11" ht="12.75">
      <c r="A230" s="315">
        <v>49</v>
      </c>
      <c r="B230" s="315" t="s">
        <v>41</v>
      </c>
      <c r="C230" s="315" t="s">
        <v>65</v>
      </c>
      <c r="D230" s="315" t="s">
        <v>8</v>
      </c>
      <c r="E230" s="337" t="s">
        <v>606</v>
      </c>
      <c r="F230" s="316">
        <v>0.03173217592592593</v>
      </c>
      <c r="G230" s="342">
        <v>3.2826827542437793</v>
      </c>
      <c r="H230" s="330">
        <v>0.0017628986625514403</v>
      </c>
      <c r="I230" s="342">
        <v>4.63</v>
      </c>
      <c r="J230" s="346">
        <v>0.7090027546962806</v>
      </c>
      <c r="K230" s="361">
        <v>32</v>
      </c>
    </row>
    <row r="231" spans="1:11" ht="12.75">
      <c r="A231" s="315">
        <v>81</v>
      </c>
      <c r="B231" s="315" t="s">
        <v>39</v>
      </c>
      <c r="C231" s="315" t="s">
        <v>40</v>
      </c>
      <c r="D231" s="315" t="s">
        <v>8</v>
      </c>
      <c r="E231" s="337" t="s">
        <v>603</v>
      </c>
      <c r="F231" s="316">
        <v>0.032703472222222224</v>
      </c>
      <c r="G231" s="342">
        <v>3.1851867581169175</v>
      </c>
      <c r="H231" s="330">
        <v>0.0018168595679012346</v>
      </c>
      <c r="I231" s="342">
        <v>4.557</v>
      </c>
      <c r="J231" s="346">
        <v>0.6989657138724857</v>
      </c>
      <c r="K231" s="361">
        <v>33</v>
      </c>
    </row>
    <row r="232" spans="1:11" ht="12.75">
      <c r="A232" s="315">
        <v>29</v>
      </c>
      <c r="B232" s="315" t="s">
        <v>7</v>
      </c>
      <c r="C232" s="315" t="s">
        <v>62</v>
      </c>
      <c r="D232" s="315" t="s">
        <v>8</v>
      </c>
      <c r="E232" s="337" t="s">
        <v>654</v>
      </c>
      <c r="F232" s="316">
        <v>0.03299745370370371</v>
      </c>
      <c r="G232" s="342">
        <v>3.1568092375253416</v>
      </c>
      <c r="H232" s="330">
        <v>0.0018331918724279839</v>
      </c>
      <c r="I232" s="342">
        <v>4.52</v>
      </c>
      <c r="J232" s="346">
        <v>0.6984091233463146</v>
      </c>
      <c r="K232" s="361">
        <v>34</v>
      </c>
    </row>
    <row r="233" spans="1:11" ht="12.75">
      <c r="A233" s="315">
        <v>82</v>
      </c>
      <c r="B233" s="315" t="s">
        <v>18</v>
      </c>
      <c r="C233" s="315" t="s">
        <v>49</v>
      </c>
      <c r="D233" s="315" t="s">
        <v>8</v>
      </c>
      <c r="E233" s="337" t="s">
        <v>606</v>
      </c>
      <c r="F233" s="316">
        <v>0.032269675925925924</v>
      </c>
      <c r="G233" s="342">
        <v>3.228004734406944</v>
      </c>
      <c r="H233" s="330">
        <v>0.0017927597736625512</v>
      </c>
      <c r="I233" s="342">
        <v>4.63</v>
      </c>
      <c r="J233" s="346">
        <v>0.6971932471721262</v>
      </c>
      <c r="K233" s="361">
        <v>35</v>
      </c>
    </row>
    <row r="234" spans="1:11" ht="12.75">
      <c r="A234" s="315">
        <v>106</v>
      </c>
      <c r="B234" s="315" t="s">
        <v>7</v>
      </c>
      <c r="C234" s="315" t="s">
        <v>74</v>
      </c>
      <c r="D234" s="315" t="s">
        <v>8</v>
      </c>
      <c r="E234" s="337" t="s">
        <v>653</v>
      </c>
      <c r="F234" s="316">
        <v>0.03467337962962963</v>
      </c>
      <c r="G234" s="342">
        <v>3.004225944495256</v>
      </c>
      <c r="H234" s="330">
        <v>0.0019262988683127575</v>
      </c>
      <c r="I234" s="342">
        <v>4.384</v>
      </c>
      <c r="J234" s="346">
        <v>0.6852705165363266</v>
      </c>
      <c r="K234" s="361">
        <v>36</v>
      </c>
    </row>
    <row r="235" spans="1:11" ht="12.75">
      <c r="A235" s="315">
        <v>125</v>
      </c>
      <c r="B235" s="315" t="s">
        <v>41</v>
      </c>
      <c r="C235" s="315" t="s">
        <v>156</v>
      </c>
      <c r="D235" s="315" t="s">
        <v>16</v>
      </c>
      <c r="E235" s="337" t="s">
        <v>600</v>
      </c>
      <c r="F235" s="316">
        <v>0.03866076388888889</v>
      </c>
      <c r="G235" s="342">
        <v>2.6943768355442193</v>
      </c>
      <c r="H235" s="330">
        <v>0.0021478202160493827</v>
      </c>
      <c r="I235" s="342">
        <v>3.938</v>
      </c>
      <c r="J235" s="346">
        <v>0.6841992980051343</v>
      </c>
      <c r="K235" s="361">
        <v>37</v>
      </c>
    </row>
    <row r="236" spans="1:11" ht="12.75">
      <c r="A236" s="315">
        <v>111</v>
      </c>
      <c r="B236" s="315" t="s">
        <v>24</v>
      </c>
      <c r="C236" s="315" t="s">
        <v>85</v>
      </c>
      <c r="D236" s="315" t="s">
        <v>8</v>
      </c>
      <c r="E236" s="337" t="s">
        <v>595</v>
      </c>
      <c r="F236" s="316">
        <v>0.034278587962962966</v>
      </c>
      <c r="G236" s="342">
        <v>3.0388260677253034</v>
      </c>
      <c r="H236" s="330">
        <v>0.0019043659979423868</v>
      </c>
      <c r="I236" s="343">
        <v>4.475</v>
      </c>
      <c r="J236" s="346">
        <v>0.6790672777039785</v>
      </c>
      <c r="K236" s="361">
        <v>38</v>
      </c>
    </row>
    <row r="237" spans="1:11" ht="12.75">
      <c r="A237" s="315">
        <v>93</v>
      </c>
      <c r="B237" s="315" t="s">
        <v>18</v>
      </c>
      <c r="C237" s="315" t="s">
        <v>78</v>
      </c>
      <c r="D237" s="315" t="s">
        <v>8</v>
      </c>
      <c r="E237" s="337" t="s">
        <v>608</v>
      </c>
      <c r="F237" s="316">
        <v>0.03383773148148148</v>
      </c>
      <c r="G237" s="342">
        <v>3.0784175565573713</v>
      </c>
      <c r="H237" s="330">
        <v>0.0018798739711934156</v>
      </c>
      <c r="I237" s="342">
        <v>4.645</v>
      </c>
      <c r="J237" s="346">
        <v>0.662737902380489</v>
      </c>
      <c r="K237" s="361">
        <v>39</v>
      </c>
    </row>
    <row r="238" spans="1:11" ht="12.75">
      <c r="A238" s="315">
        <v>89</v>
      </c>
      <c r="B238" s="315" t="s">
        <v>41</v>
      </c>
      <c r="C238" s="315" t="s">
        <v>66</v>
      </c>
      <c r="D238" s="315" t="s">
        <v>8</v>
      </c>
      <c r="E238" s="337" t="s">
        <v>607</v>
      </c>
      <c r="F238" s="316">
        <v>0.03479270833333333</v>
      </c>
      <c r="G238" s="342">
        <v>2.9939223376545616</v>
      </c>
      <c r="H238" s="330">
        <v>0.0019329282407407405</v>
      </c>
      <c r="I238" s="342">
        <v>4.586</v>
      </c>
      <c r="J238" s="346">
        <v>0.6528395851841609</v>
      </c>
      <c r="K238" s="361">
        <v>40</v>
      </c>
    </row>
    <row r="239" spans="1:11" ht="12.75">
      <c r="A239" s="315">
        <v>118</v>
      </c>
      <c r="B239" s="315" t="s">
        <v>557</v>
      </c>
      <c r="C239" s="315" t="s">
        <v>556</v>
      </c>
      <c r="D239" s="315" t="s">
        <v>16</v>
      </c>
      <c r="E239" s="337" t="s">
        <v>657</v>
      </c>
      <c r="F239" s="316">
        <v>0.03761678240740741</v>
      </c>
      <c r="G239" s="342">
        <v>2.769154084963801</v>
      </c>
      <c r="H239" s="330">
        <v>0.002089821244855967</v>
      </c>
      <c r="I239" s="342">
        <v>4.248</v>
      </c>
      <c r="J239" s="349">
        <v>0.6518724305470341</v>
      </c>
      <c r="K239" s="361">
        <v>41</v>
      </c>
    </row>
    <row r="240" spans="1:11" ht="12.75">
      <c r="A240" s="315">
        <v>113</v>
      </c>
      <c r="B240" s="315" t="s">
        <v>54</v>
      </c>
      <c r="C240" s="315" t="s">
        <v>267</v>
      </c>
      <c r="D240" s="315" t="s">
        <v>8</v>
      </c>
      <c r="E240" s="337" t="s">
        <v>598</v>
      </c>
      <c r="F240" s="316">
        <v>0.03557418981481481</v>
      </c>
      <c r="G240" s="342">
        <v>2.928152888622825</v>
      </c>
      <c r="H240" s="330">
        <v>0.001976343878600823</v>
      </c>
      <c r="I240" s="342">
        <v>4.497</v>
      </c>
      <c r="J240" s="346">
        <v>0.6511347317373416</v>
      </c>
      <c r="K240" s="361">
        <v>42</v>
      </c>
    </row>
    <row r="241" spans="1:11" ht="12.75">
      <c r="A241" s="315">
        <v>124</v>
      </c>
      <c r="B241" s="315" t="s">
        <v>56</v>
      </c>
      <c r="C241" s="315" t="s">
        <v>88</v>
      </c>
      <c r="D241" s="315" t="s">
        <v>16</v>
      </c>
      <c r="E241" s="337" t="s">
        <v>658</v>
      </c>
      <c r="F241" s="316">
        <v>0.03771585648148148</v>
      </c>
      <c r="G241" s="342">
        <v>2.761879919598607</v>
      </c>
      <c r="H241" s="330">
        <v>0.002095325360082304</v>
      </c>
      <c r="I241" s="342">
        <v>4.286</v>
      </c>
      <c r="J241" s="346">
        <v>0.6443956881937954</v>
      </c>
      <c r="K241" s="361">
        <v>43</v>
      </c>
    </row>
    <row r="242" spans="1:11" ht="12.75">
      <c r="A242" s="315">
        <v>105</v>
      </c>
      <c r="B242" s="315" t="s">
        <v>41</v>
      </c>
      <c r="C242" s="315" t="s">
        <v>543</v>
      </c>
      <c r="D242" s="315" t="s">
        <v>8</v>
      </c>
      <c r="E242" s="337" t="s">
        <v>609</v>
      </c>
      <c r="F242" s="316">
        <v>0.03519548611111111</v>
      </c>
      <c r="G242" s="342">
        <v>2.9596598364294664</v>
      </c>
      <c r="H242" s="330">
        <v>0.0019553047839506173</v>
      </c>
      <c r="I242" s="342">
        <v>4.66</v>
      </c>
      <c r="J242" s="346">
        <v>0.6351201365728468</v>
      </c>
      <c r="K242" s="361">
        <v>44</v>
      </c>
    </row>
    <row r="243" spans="1:11" ht="12.75">
      <c r="A243" s="315">
        <v>32</v>
      </c>
      <c r="B243" s="315" t="s">
        <v>15</v>
      </c>
      <c r="C243" s="315" t="s">
        <v>408</v>
      </c>
      <c r="D243" s="315" t="s">
        <v>8</v>
      </c>
      <c r="E243" s="338" t="s">
        <v>654</v>
      </c>
      <c r="F243" s="316">
        <v>0.030299537037037038</v>
      </c>
      <c r="G243" s="342">
        <v>3.4378963130471982</v>
      </c>
      <c r="H243" s="330">
        <v>0.0016833076131687243</v>
      </c>
      <c r="I243" s="343">
        <v>5.52</v>
      </c>
      <c r="J243" s="346">
        <v>0.6228073030882606</v>
      </c>
      <c r="K243" s="361">
        <v>45</v>
      </c>
    </row>
    <row r="244" spans="1:11" ht="12.75">
      <c r="A244" s="315">
        <v>119</v>
      </c>
      <c r="B244" s="315" t="s">
        <v>11</v>
      </c>
      <c r="C244" s="315" t="s">
        <v>156</v>
      </c>
      <c r="D244" s="315" t="s">
        <v>8</v>
      </c>
      <c r="E244" s="337" t="s">
        <v>596</v>
      </c>
      <c r="F244" s="316">
        <v>0.038840046296296296</v>
      </c>
      <c r="G244" s="342">
        <v>2.6819398172705005</v>
      </c>
      <c r="H244" s="330">
        <v>0.002157780349794239</v>
      </c>
      <c r="I244" s="342">
        <v>4.453</v>
      </c>
      <c r="J244" s="346">
        <v>0.6022770755154953</v>
      </c>
      <c r="K244" s="361">
        <v>46</v>
      </c>
    </row>
    <row r="245" spans="1:11" ht="12.75">
      <c r="A245" s="315">
        <v>122</v>
      </c>
      <c r="B245" s="315" t="s">
        <v>75</v>
      </c>
      <c r="C245" s="315" t="s">
        <v>76</v>
      </c>
      <c r="D245" s="315" t="s">
        <v>8</v>
      </c>
      <c r="E245" s="337" t="s">
        <v>610</v>
      </c>
      <c r="F245" s="316">
        <v>0.0427306712962963</v>
      </c>
      <c r="G245" s="342">
        <v>2.437749361445098</v>
      </c>
      <c r="H245" s="330">
        <v>0.002373926183127572</v>
      </c>
      <c r="I245" s="342">
        <v>4.315</v>
      </c>
      <c r="J245" s="346">
        <v>0.564947708330266</v>
      </c>
      <c r="K245" s="361">
        <v>47</v>
      </c>
    </row>
    <row r="246" spans="1:11" ht="12.75">
      <c r="A246" s="323"/>
      <c r="B246" s="315"/>
      <c r="C246" s="315"/>
      <c r="D246" s="315"/>
      <c r="E246" s="315"/>
      <c r="F246" s="323"/>
      <c r="G246" s="356"/>
      <c r="H246" s="323"/>
      <c r="I246" s="356"/>
      <c r="J246" s="357"/>
      <c r="K246" s="361"/>
    </row>
    <row r="247" spans="1:11" ht="12.75">
      <c r="A247" s="326"/>
      <c r="B247" s="319"/>
      <c r="C247" s="327"/>
      <c r="D247" s="329"/>
      <c r="E247" s="337"/>
      <c r="F247" s="322"/>
      <c r="G247" s="342"/>
      <c r="H247" s="330"/>
      <c r="I247" s="342"/>
      <c r="J247" s="346"/>
      <c r="K247" s="361"/>
    </row>
    <row r="248" spans="1:11" ht="12.75">
      <c r="A248" s="326"/>
      <c r="B248" s="324"/>
      <c r="C248" s="327"/>
      <c r="D248" s="329"/>
      <c r="E248" s="337"/>
      <c r="F248" s="331"/>
      <c r="G248" s="342"/>
      <c r="H248" s="330"/>
      <c r="I248" s="342"/>
      <c r="J248" s="346"/>
      <c r="K248" s="361"/>
    </row>
    <row r="249" spans="1:11" ht="12.75">
      <c r="A249" s="326"/>
      <c r="B249" s="324"/>
      <c r="C249" s="327"/>
      <c r="D249" s="329"/>
      <c r="E249" s="337"/>
      <c r="F249" s="331"/>
      <c r="G249" s="342"/>
      <c r="H249" s="330"/>
      <c r="I249" s="342"/>
      <c r="J249" s="346"/>
      <c r="K249" s="361"/>
    </row>
    <row r="250" spans="1:11" ht="12.75">
      <c r="A250" s="326"/>
      <c r="B250" s="324"/>
      <c r="C250" s="327"/>
      <c r="D250" s="329"/>
      <c r="E250" s="337"/>
      <c r="F250" s="322"/>
      <c r="G250" s="342"/>
      <c r="H250" s="330"/>
      <c r="I250" s="342"/>
      <c r="J250" s="346"/>
      <c r="K250" s="361"/>
    </row>
    <row r="251" spans="1:11" ht="12.75">
      <c r="A251" s="326"/>
      <c r="B251" s="319"/>
      <c r="C251" s="327"/>
      <c r="D251" s="329"/>
      <c r="E251" s="337"/>
      <c r="F251" s="322"/>
      <c r="G251" s="342"/>
      <c r="H251" s="330"/>
      <c r="I251" s="342"/>
      <c r="J251" s="346"/>
      <c r="K251" s="361"/>
    </row>
    <row r="252" spans="1:11" ht="12.75">
      <c r="A252" s="326"/>
      <c r="B252" s="324"/>
      <c r="C252" s="327"/>
      <c r="D252" s="329"/>
      <c r="E252" s="337"/>
      <c r="F252" s="322"/>
      <c r="G252" s="342"/>
      <c r="H252" s="330"/>
      <c r="I252" s="342"/>
      <c r="J252" s="346"/>
      <c r="K252" s="361"/>
    </row>
    <row r="253" spans="1:11" ht="12.75">
      <c r="A253" s="326"/>
      <c r="B253" s="324"/>
      <c r="C253" s="327"/>
      <c r="D253" s="329"/>
      <c r="E253" s="337"/>
      <c r="F253" s="322"/>
      <c r="G253" s="342"/>
      <c r="H253" s="330"/>
      <c r="I253" s="342"/>
      <c r="J253" s="346"/>
      <c r="K253" s="361"/>
    </row>
    <row r="254" spans="1:11" ht="12.75">
      <c r="A254" s="326"/>
      <c r="B254" s="319"/>
      <c r="C254" s="327"/>
      <c r="D254" s="329"/>
      <c r="E254" s="337"/>
      <c r="F254" s="322"/>
      <c r="G254" s="342"/>
      <c r="H254" s="330"/>
      <c r="I254" s="342"/>
      <c r="J254" s="346"/>
      <c r="K254" s="328"/>
    </row>
    <row r="255" spans="1:11" ht="12.75">
      <c r="A255" s="326"/>
      <c r="B255" s="324"/>
      <c r="C255" s="327"/>
      <c r="D255" s="329"/>
      <c r="E255" s="337"/>
      <c r="F255" s="322"/>
      <c r="G255" s="342"/>
      <c r="H255" s="330"/>
      <c r="I255" s="342"/>
      <c r="J255" s="346"/>
      <c r="K255" s="328"/>
    </row>
    <row r="256" spans="1:11" ht="12.75">
      <c r="A256" s="326"/>
      <c r="B256" s="319"/>
      <c r="C256" s="327"/>
      <c r="D256" s="329"/>
      <c r="E256" s="337"/>
      <c r="F256" s="331"/>
      <c r="G256" s="342"/>
      <c r="H256" s="330"/>
      <c r="I256" s="342"/>
      <c r="J256" s="346"/>
      <c r="K256" s="328"/>
    </row>
    <row r="257" spans="1:11" ht="12.75">
      <c r="A257" s="326"/>
      <c r="B257" s="319"/>
      <c r="C257" s="327"/>
      <c r="D257" s="329"/>
      <c r="E257" s="337"/>
      <c r="F257" s="322"/>
      <c r="G257" s="342"/>
      <c r="H257" s="330"/>
      <c r="I257" s="342"/>
      <c r="J257" s="346"/>
      <c r="K257" s="328"/>
    </row>
    <row r="258" spans="1:11" ht="12.75">
      <c r="A258" s="326"/>
      <c r="B258" s="319"/>
      <c r="C258" s="327"/>
      <c r="D258" s="329"/>
      <c r="E258" s="337"/>
      <c r="F258" s="322"/>
      <c r="G258" s="342"/>
      <c r="H258" s="330"/>
      <c r="I258" s="342"/>
      <c r="J258" s="346"/>
      <c r="K258" s="328"/>
    </row>
    <row r="259" spans="1:11" ht="12.75">
      <c r="A259" s="326"/>
      <c r="B259" s="319"/>
      <c r="C259" s="327"/>
      <c r="D259" s="329"/>
      <c r="E259" s="337"/>
      <c r="F259" s="322"/>
      <c r="G259" s="342"/>
      <c r="H259" s="330"/>
      <c r="I259" s="342"/>
      <c r="J259" s="346"/>
      <c r="K259" s="328"/>
    </row>
    <row r="260" spans="1:11" ht="12.75">
      <c r="A260" s="326"/>
      <c r="B260" s="319"/>
      <c r="C260" s="327"/>
      <c r="D260" s="329"/>
      <c r="E260" s="337"/>
      <c r="F260" s="322"/>
      <c r="G260" s="342"/>
      <c r="H260" s="330"/>
      <c r="I260" s="342"/>
      <c r="J260" s="346"/>
      <c r="K260" s="328"/>
    </row>
    <row r="261" spans="1:11" ht="12.75">
      <c r="A261" s="326"/>
      <c r="B261" s="319"/>
      <c r="C261" s="327"/>
      <c r="D261" s="329"/>
      <c r="E261" s="337"/>
      <c r="F261" s="331"/>
      <c r="G261" s="342"/>
      <c r="H261" s="330"/>
      <c r="I261" s="342"/>
      <c r="J261" s="346"/>
      <c r="K261" s="328"/>
    </row>
    <row r="262" spans="1:11" ht="12.75">
      <c r="A262" s="326"/>
      <c r="B262" s="319"/>
      <c r="C262" s="327"/>
      <c r="D262" s="329"/>
      <c r="E262" s="337"/>
      <c r="F262" s="322"/>
      <c r="G262" s="342"/>
      <c r="H262" s="330"/>
      <c r="I262" s="342"/>
      <c r="J262" s="346"/>
      <c r="K262" s="328"/>
    </row>
    <row r="263" spans="1:11" ht="12.75">
      <c r="A263" s="326"/>
      <c r="B263" s="319"/>
      <c r="C263" s="327"/>
      <c r="D263" s="329"/>
      <c r="E263" s="337"/>
      <c r="F263" s="331"/>
      <c r="G263" s="342"/>
      <c r="H263" s="330"/>
      <c r="I263" s="342"/>
      <c r="J263" s="346"/>
      <c r="K263" s="328"/>
    </row>
    <row r="264" spans="1:11" ht="12.75">
      <c r="A264" s="326"/>
      <c r="B264" s="319"/>
      <c r="C264" s="327"/>
      <c r="D264" s="327"/>
      <c r="E264" s="337"/>
      <c r="F264" s="331"/>
      <c r="G264" s="342"/>
      <c r="H264" s="330"/>
      <c r="I264" s="342"/>
      <c r="J264" s="346"/>
      <c r="K264" s="328"/>
    </row>
    <row r="265" spans="1:11" ht="12.75">
      <c r="A265" s="326"/>
      <c r="B265" s="319"/>
      <c r="C265" s="327"/>
      <c r="D265" s="327"/>
      <c r="E265" s="337"/>
      <c r="F265" s="322"/>
      <c r="G265" s="342"/>
      <c r="H265" s="330"/>
      <c r="I265" s="342"/>
      <c r="J265" s="346"/>
      <c r="K265" s="328"/>
    </row>
    <row r="266" spans="1:11" ht="12.75">
      <c r="A266" s="326"/>
      <c r="B266" s="324"/>
      <c r="C266" s="327"/>
      <c r="D266" s="327"/>
      <c r="E266" s="337"/>
      <c r="F266" s="322"/>
      <c r="G266" s="342"/>
      <c r="H266" s="330"/>
      <c r="I266" s="342"/>
      <c r="J266" s="346"/>
      <c r="K266" s="328"/>
    </row>
    <row r="267" spans="1:11" ht="12.75">
      <c r="A267" s="326"/>
      <c r="B267" s="319"/>
      <c r="C267" s="327"/>
      <c r="D267" s="327"/>
      <c r="E267" s="337"/>
      <c r="F267" s="322"/>
      <c r="G267" s="342"/>
      <c r="H267" s="330"/>
      <c r="I267" s="342"/>
      <c r="J267" s="346"/>
      <c r="K267" s="328"/>
    </row>
    <row r="268" spans="1:11" ht="12.75">
      <c r="A268" s="326"/>
      <c r="B268" s="319"/>
      <c r="C268" s="327"/>
      <c r="D268" s="327"/>
      <c r="E268" s="337"/>
      <c r="F268" s="322"/>
      <c r="G268" s="342"/>
      <c r="H268" s="330"/>
      <c r="I268" s="342"/>
      <c r="J268" s="346"/>
      <c r="K268" s="328"/>
    </row>
    <row r="269" spans="1:11" ht="12.75">
      <c r="A269" s="326"/>
      <c r="B269" s="324"/>
      <c r="C269" s="327"/>
      <c r="D269" s="332"/>
      <c r="E269" s="337"/>
      <c r="F269" s="322"/>
      <c r="G269" s="342"/>
      <c r="H269" s="330"/>
      <c r="I269" s="342"/>
      <c r="J269" s="346"/>
      <c r="K269" s="328"/>
    </row>
    <row r="270" spans="1:11" ht="12.75">
      <c r="A270" s="326"/>
      <c r="B270" s="324"/>
      <c r="C270" s="327"/>
      <c r="D270" s="332"/>
      <c r="E270" s="337"/>
      <c r="F270" s="322"/>
      <c r="G270" s="342"/>
      <c r="H270" s="330"/>
      <c r="I270" s="342"/>
      <c r="J270" s="346"/>
      <c r="K270" s="328"/>
    </row>
    <row r="271" spans="1:11" ht="12.75">
      <c r="A271" s="326"/>
      <c r="B271" s="319"/>
      <c r="C271" s="327"/>
      <c r="D271" s="327"/>
      <c r="E271" s="337"/>
      <c r="F271" s="322"/>
      <c r="G271" s="342"/>
      <c r="H271" s="330"/>
      <c r="I271" s="342"/>
      <c r="J271" s="346"/>
      <c r="K271" s="328"/>
    </row>
    <row r="272" spans="1:11" ht="12.75">
      <c r="A272" s="326"/>
      <c r="B272" s="319"/>
      <c r="C272" s="327"/>
      <c r="D272" s="327"/>
      <c r="E272" s="337"/>
      <c r="F272" s="322"/>
      <c r="G272" s="342"/>
      <c r="H272" s="330"/>
      <c r="I272" s="342"/>
      <c r="J272" s="346"/>
      <c r="K272" s="328"/>
    </row>
    <row r="273" spans="1:11" ht="12.75">
      <c r="A273" s="326"/>
      <c r="B273" s="324"/>
      <c r="C273" s="327"/>
      <c r="D273" s="332"/>
      <c r="E273" s="337"/>
      <c r="F273" s="322"/>
      <c r="G273" s="342"/>
      <c r="H273" s="330"/>
      <c r="I273" s="342"/>
      <c r="J273" s="346"/>
      <c r="K273" s="328"/>
    </row>
    <row r="274" spans="1:11" ht="12.75">
      <c r="A274" s="326"/>
      <c r="B274" s="319"/>
      <c r="C274" s="327"/>
      <c r="D274" s="327"/>
      <c r="E274" s="337"/>
      <c r="F274" s="322"/>
      <c r="G274" s="342"/>
      <c r="H274" s="330"/>
      <c r="I274" s="342"/>
      <c r="J274" s="346"/>
      <c r="K274" s="328"/>
    </row>
    <row r="275" spans="1:11" ht="12.75">
      <c r="A275" s="326"/>
      <c r="B275" s="319"/>
      <c r="C275" s="327"/>
      <c r="D275" s="327"/>
      <c r="E275" s="337"/>
      <c r="F275" s="331"/>
      <c r="G275" s="342"/>
      <c r="H275" s="330"/>
      <c r="I275" s="342"/>
      <c r="J275" s="346"/>
      <c r="K275" s="328"/>
    </row>
    <row r="276" spans="1:11" ht="12.75">
      <c r="A276" s="326"/>
      <c r="B276" s="324"/>
      <c r="C276" s="327"/>
      <c r="D276" s="332"/>
      <c r="E276" s="337"/>
      <c r="F276" s="322"/>
      <c r="G276" s="342"/>
      <c r="H276" s="330"/>
      <c r="I276" s="342"/>
      <c r="J276" s="346"/>
      <c r="K276" s="328"/>
    </row>
    <row r="277" spans="1:11" ht="12.75">
      <c r="A277" s="326"/>
      <c r="B277" s="319"/>
      <c r="C277" s="327"/>
      <c r="D277" s="327"/>
      <c r="E277" s="337"/>
      <c r="F277" s="322"/>
      <c r="G277" s="342"/>
      <c r="H277" s="330"/>
      <c r="I277" s="342"/>
      <c r="J277" s="346"/>
      <c r="K277" s="328"/>
    </row>
    <row r="278" spans="1:11" ht="12.75">
      <c r="A278" s="326"/>
      <c r="B278" s="324"/>
      <c r="C278" s="327"/>
      <c r="D278" s="332"/>
      <c r="E278" s="337"/>
      <c r="F278" s="322"/>
      <c r="G278" s="342"/>
      <c r="H278" s="330"/>
      <c r="I278" s="342"/>
      <c r="J278" s="346"/>
      <c r="K278" s="328"/>
    </row>
    <row r="279" spans="1:11" ht="12.75">
      <c r="A279" s="326"/>
      <c r="B279" s="319"/>
      <c r="C279" s="327"/>
      <c r="D279" s="327"/>
      <c r="E279" s="337"/>
      <c r="F279" s="322"/>
      <c r="G279" s="342"/>
      <c r="H279" s="330"/>
      <c r="I279" s="342"/>
      <c r="J279" s="346"/>
      <c r="K279" s="328"/>
    </row>
    <row r="280" spans="1:11" ht="12.75">
      <c r="A280" s="326"/>
      <c r="B280" s="319"/>
      <c r="C280" s="327"/>
      <c r="D280" s="327"/>
      <c r="E280" s="337"/>
      <c r="F280" s="322"/>
      <c r="G280" s="342"/>
      <c r="H280" s="330"/>
      <c r="I280" s="342"/>
      <c r="J280" s="346"/>
      <c r="K280" s="328"/>
    </row>
    <row r="281" spans="1:11" ht="12.75">
      <c r="A281" s="326"/>
      <c r="B281" s="319"/>
      <c r="C281" s="327"/>
      <c r="D281" s="327"/>
      <c r="E281" s="337"/>
      <c r="F281" s="322"/>
      <c r="G281" s="342"/>
      <c r="H281" s="330"/>
      <c r="I281" s="342"/>
      <c r="J281" s="346"/>
      <c r="K281" s="328"/>
    </row>
    <row r="282" spans="1:11" ht="12.75">
      <c r="A282" s="326"/>
      <c r="B282" s="319"/>
      <c r="C282" s="327"/>
      <c r="D282" s="327"/>
      <c r="E282" s="337"/>
      <c r="F282" s="322"/>
      <c r="G282" s="342"/>
      <c r="H282" s="330"/>
      <c r="I282" s="342"/>
      <c r="J282" s="346"/>
      <c r="K282" s="328"/>
    </row>
    <row r="283" spans="1:11" ht="12.75">
      <c r="A283" s="326"/>
      <c r="B283" s="319"/>
      <c r="C283" s="327"/>
      <c r="D283" s="327"/>
      <c r="E283" s="337"/>
      <c r="F283" s="322"/>
      <c r="G283" s="342"/>
      <c r="H283" s="330"/>
      <c r="I283" s="342"/>
      <c r="J283" s="346"/>
      <c r="K283" s="328"/>
    </row>
    <row r="284" spans="1:11" ht="12.75">
      <c r="A284" s="326"/>
      <c r="B284" s="319"/>
      <c r="C284" s="327"/>
      <c r="D284" s="327"/>
      <c r="E284" s="337"/>
      <c r="F284" s="322"/>
      <c r="G284" s="342"/>
      <c r="H284" s="330"/>
      <c r="I284" s="342"/>
      <c r="J284" s="346"/>
      <c r="K284" s="328"/>
    </row>
    <row r="285" spans="1:11" ht="12.75">
      <c r="A285" s="326"/>
      <c r="B285" s="324"/>
      <c r="C285" s="327"/>
      <c r="D285" s="327"/>
      <c r="E285" s="337"/>
      <c r="F285" s="322"/>
      <c r="G285" s="342"/>
      <c r="H285" s="330"/>
      <c r="I285" s="342"/>
      <c r="J285" s="346"/>
      <c r="K285" s="328"/>
    </row>
    <row r="286" spans="1:11" ht="12.75">
      <c r="A286" s="326"/>
      <c r="B286" s="319"/>
      <c r="C286" s="327"/>
      <c r="D286" s="327"/>
      <c r="E286" s="337"/>
      <c r="F286" s="322"/>
      <c r="G286" s="342"/>
      <c r="H286" s="330"/>
      <c r="I286" s="342"/>
      <c r="J286" s="346"/>
      <c r="K286" s="328"/>
    </row>
    <row r="287" spans="1:11" ht="12.75">
      <c r="A287" s="326"/>
      <c r="B287" s="319"/>
      <c r="C287" s="327"/>
      <c r="D287" s="327"/>
      <c r="E287" s="337"/>
      <c r="F287" s="322"/>
      <c r="G287" s="342"/>
      <c r="H287" s="330"/>
      <c r="I287" s="342"/>
      <c r="J287" s="346"/>
      <c r="K287" s="328"/>
    </row>
    <row r="288" spans="1:11" ht="12.75">
      <c r="A288" s="326"/>
      <c r="B288" s="319"/>
      <c r="C288" s="327"/>
      <c r="D288" s="327"/>
      <c r="E288" s="337"/>
      <c r="F288" s="322"/>
      <c r="G288" s="342"/>
      <c r="H288" s="330"/>
      <c r="I288" s="342"/>
      <c r="J288" s="346"/>
      <c r="K288" s="328"/>
    </row>
    <row r="289" spans="1:11" ht="12.75">
      <c r="A289" s="326"/>
      <c r="B289" s="319"/>
      <c r="C289" s="327"/>
      <c r="D289" s="327"/>
      <c r="E289" s="337"/>
      <c r="F289" s="322"/>
      <c r="G289" s="342"/>
      <c r="H289" s="330"/>
      <c r="I289" s="342"/>
      <c r="J289" s="346"/>
      <c r="K289" s="328"/>
    </row>
    <row r="290" spans="1:11" ht="12.75">
      <c r="A290" s="326"/>
      <c r="B290" s="319"/>
      <c r="C290" s="327"/>
      <c r="D290" s="327"/>
      <c r="E290" s="337"/>
      <c r="F290" s="322"/>
      <c r="G290" s="342"/>
      <c r="H290" s="330"/>
      <c r="I290" s="342"/>
      <c r="J290" s="346"/>
      <c r="K290" s="328"/>
    </row>
    <row r="291" spans="1:11" ht="12.75">
      <c r="A291" s="326"/>
      <c r="B291" s="319"/>
      <c r="C291" s="327"/>
      <c r="D291" s="327"/>
      <c r="E291" s="337"/>
      <c r="F291" s="322"/>
      <c r="G291" s="342"/>
      <c r="H291" s="330"/>
      <c r="I291" s="342"/>
      <c r="J291" s="346"/>
      <c r="K291" s="328"/>
    </row>
    <row r="292" spans="1:11" ht="12.75">
      <c r="A292" s="324"/>
      <c r="B292" s="327"/>
      <c r="C292" s="327"/>
      <c r="D292" s="324"/>
      <c r="E292" s="337"/>
      <c r="F292" s="331"/>
      <c r="G292" s="342"/>
      <c r="H292" s="330"/>
      <c r="I292" s="342"/>
      <c r="J292" s="346"/>
      <c r="K292" s="328"/>
    </row>
    <row r="293" spans="1:11" ht="12.75">
      <c r="A293" s="324"/>
      <c r="B293" s="327"/>
      <c r="C293" s="327"/>
      <c r="D293" s="324"/>
      <c r="E293" s="337"/>
      <c r="F293" s="331"/>
      <c r="G293" s="342"/>
      <c r="H293" s="330"/>
      <c r="I293" s="342"/>
      <c r="J293" s="346"/>
      <c r="K293" s="328"/>
    </row>
    <row r="294" spans="1:11" ht="12.75">
      <c r="A294" s="324"/>
      <c r="B294" s="327"/>
      <c r="C294" s="327"/>
      <c r="D294" s="324"/>
      <c r="E294" s="337"/>
      <c r="F294" s="331"/>
      <c r="G294" s="342"/>
      <c r="H294" s="330"/>
      <c r="I294" s="342"/>
      <c r="J294" s="346"/>
      <c r="K294" s="328"/>
    </row>
    <row r="295" spans="1:11" ht="12.75">
      <c r="A295" s="324"/>
      <c r="B295" s="327"/>
      <c r="C295" s="327"/>
      <c r="D295" s="324"/>
      <c r="E295" s="337"/>
      <c r="F295" s="331"/>
      <c r="G295" s="342"/>
      <c r="H295" s="330"/>
      <c r="I295" s="342"/>
      <c r="J295" s="346"/>
      <c r="K295" s="328"/>
    </row>
    <row r="296" spans="1:11" ht="12.75">
      <c r="A296" s="324"/>
      <c r="B296" s="327"/>
      <c r="C296" s="327"/>
      <c r="D296" s="324"/>
      <c r="E296" s="337"/>
      <c r="F296" s="331"/>
      <c r="G296" s="342"/>
      <c r="H296" s="330"/>
      <c r="I296" s="342"/>
      <c r="J296" s="346"/>
      <c r="K296" s="328"/>
    </row>
    <row r="297" spans="1:11" ht="12.75">
      <c r="A297" s="324"/>
      <c r="B297" s="327"/>
      <c r="C297" s="327"/>
      <c r="D297" s="324"/>
      <c r="E297" s="337"/>
      <c r="F297" s="331"/>
      <c r="G297" s="342"/>
      <c r="H297" s="330"/>
      <c r="I297" s="342"/>
      <c r="J297" s="346"/>
      <c r="K297" s="328"/>
    </row>
    <row r="298" spans="1:11" ht="12.75">
      <c r="A298" s="324"/>
      <c r="B298" s="327"/>
      <c r="C298" s="327"/>
      <c r="D298" s="324"/>
      <c r="E298" s="337"/>
      <c r="F298" s="331"/>
      <c r="G298" s="342"/>
      <c r="H298" s="330"/>
      <c r="I298" s="342"/>
      <c r="J298" s="346"/>
      <c r="K298" s="328"/>
    </row>
    <row r="299" spans="1:11" ht="12.75">
      <c r="A299" s="324"/>
      <c r="B299" s="327"/>
      <c r="C299" s="327"/>
      <c r="D299" s="324"/>
      <c r="E299" s="337"/>
      <c r="F299" s="331"/>
      <c r="G299" s="342"/>
      <c r="H299" s="330"/>
      <c r="I299" s="342"/>
      <c r="J299" s="346"/>
      <c r="K299" s="328"/>
    </row>
    <row r="300" spans="1:11" ht="12.75">
      <c r="A300" s="324"/>
      <c r="B300" s="327"/>
      <c r="C300" s="327"/>
      <c r="D300" s="324"/>
      <c r="E300" s="337"/>
      <c r="F300" s="331"/>
      <c r="G300" s="342"/>
      <c r="H300" s="330"/>
      <c r="I300" s="342"/>
      <c r="J300" s="346"/>
      <c r="K300" s="328"/>
    </row>
    <row r="301" spans="1:11" ht="12.75">
      <c r="A301" s="324"/>
      <c r="B301" s="327"/>
      <c r="C301" s="327"/>
      <c r="D301" s="324"/>
      <c r="E301" s="337"/>
      <c r="F301" s="331"/>
      <c r="G301" s="342"/>
      <c r="H301" s="330"/>
      <c r="I301" s="342"/>
      <c r="J301" s="346"/>
      <c r="K301" s="328"/>
    </row>
    <row r="302" spans="1:11" ht="12.75">
      <c r="A302" s="324"/>
      <c r="B302" s="327"/>
      <c r="C302" s="327"/>
      <c r="D302" s="324"/>
      <c r="E302" s="337"/>
      <c r="F302" s="331"/>
      <c r="G302" s="342"/>
      <c r="H302" s="330"/>
      <c r="I302" s="342"/>
      <c r="J302" s="346"/>
      <c r="K302" s="328"/>
    </row>
    <row r="303" spans="1:11" ht="12.75">
      <c r="A303" s="324"/>
      <c r="B303" s="327"/>
      <c r="C303" s="327"/>
      <c r="D303" s="324"/>
      <c r="E303" s="337"/>
      <c r="F303" s="331"/>
      <c r="G303" s="342"/>
      <c r="H303" s="330"/>
      <c r="I303" s="342"/>
      <c r="J303" s="346"/>
      <c r="K303" s="328"/>
    </row>
    <row r="304" spans="1:11" ht="12.75">
      <c r="A304" s="324"/>
      <c r="B304" s="327"/>
      <c r="C304" s="327"/>
      <c r="D304" s="324"/>
      <c r="E304" s="337"/>
      <c r="F304" s="331"/>
      <c r="G304" s="342"/>
      <c r="H304" s="330"/>
      <c r="I304" s="342"/>
      <c r="J304" s="346"/>
      <c r="K304" s="328"/>
    </row>
    <row r="305" spans="1:11" ht="12.75">
      <c r="A305" s="324"/>
      <c r="B305" s="327"/>
      <c r="C305" s="327"/>
      <c r="D305" s="324"/>
      <c r="E305" s="337"/>
      <c r="F305" s="331"/>
      <c r="G305" s="342"/>
      <c r="H305" s="330"/>
      <c r="I305" s="342"/>
      <c r="J305" s="346"/>
      <c r="K305" s="328"/>
    </row>
    <row r="306" spans="1:11" ht="12.75">
      <c r="A306" s="324"/>
      <c r="B306" s="327"/>
      <c r="C306" s="327"/>
      <c r="D306" s="324"/>
      <c r="E306" s="337"/>
      <c r="F306" s="331"/>
      <c r="G306" s="342"/>
      <c r="H306" s="330"/>
      <c r="I306" s="342"/>
      <c r="J306" s="346"/>
      <c r="K306" s="328"/>
    </row>
    <row r="307" spans="1:11" ht="12.75">
      <c r="A307" s="324"/>
      <c r="B307" s="327"/>
      <c r="C307" s="327"/>
      <c r="D307" s="324"/>
      <c r="E307" s="337"/>
      <c r="F307" s="331"/>
      <c r="G307" s="342"/>
      <c r="H307" s="330"/>
      <c r="I307" s="342"/>
      <c r="J307" s="346"/>
      <c r="K307" s="328"/>
    </row>
    <row r="308" spans="1:11" ht="12.75">
      <c r="A308" s="324"/>
      <c r="B308" s="327"/>
      <c r="C308" s="327"/>
      <c r="D308" s="324"/>
      <c r="E308" s="337"/>
      <c r="F308" s="331"/>
      <c r="G308" s="342"/>
      <c r="H308" s="330"/>
      <c r="I308" s="342"/>
      <c r="J308" s="346"/>
      <c r="K308" s="328"/>
    </row>
    <row r="309" spans="1:11" ht="12.75">
      <c r="A309" s="315"/>
      <c r="B309" s="315"/>
      <c r="C309" s="315"/>
      <c r="D309" s="315"/>
      <c r="E309" s="339"/>
      <c r="F309" s="318"/>
      <c r="G309" s="315"/>
      <c r="H309" s="318"/>
      <c r="I309" s="342"/>
      <c r="J309" s="346"/>
      <c r="K309" s="328"/>
    </row>
    <row r="310" spans="1:11" ht="12.75">
      <c r="A310" s="315"/>
      <c r="B310" s="315"/>
      <c r="C310" s="315"/>
      <c r="D310" s="315"/>
      <c r="E310" s="339"/>
      <c r="F310" s="318"/>
      <c r="G310" s="315"/>
      <c r="H310" s="318"/>
      <c r="I310" s="342"/>
      <c r="J310" s="346"/>
      <c r="K310" s="328"/>
    </row>
    <row r="311" spans="1:11" ht="12.75">
      <c r="A311" s="315"/>
      <c r="B311" s="315"/>
      <c r="C311" s="315"/>
      <c r="D311" s="315"/>
      <c r="E311" s="339"/>
      <c r="F311" s="318"/>
      <c r="G311" s="315"/>
      <c r="H311" s="318"/>
      <c r="I311" s="342"/>
      <c r="J311" s="346"/>
      <c r="K311" s="328"/>
    </row>
    <row r="312" spans="1:11" ht="12.75">
      <c r="A312" s="315"/>
      <c r="B312" s="315"/>
      <c r="C312" s="315"/>
      <c r="D312" s="315"/>
      <c r="E312" s="339"/>
      <c r="F312" s="318"/>
      <c r="G312" s="315"/>
      <c r="H312" s="318"/>
      <c r="I312" s="342"/>
      <c r="J312" s="346"/>
      <c r="K312" s="328"/>
    </row>
    <row r="313" spans="1:11" ht="12.75">
      <c r="A313" s="315"/>
      <c r="B313" s="315"/>
      <c r="C313" s="315"/>
      <c r="D313" s="315"/>
      <c r="E313" s="315"/>
      <c r="F313" s="315"/>
      <c r="G313" s="315"/>
      <c r="H313" s="315"/>
      <c r="I313" s="342"/>
      <c r="J313" s="346"/>
      <c r="K313" s="328"/>
    </row>
    <row r="314" spans="1:11" ht="12.75">
      <c r="A314" s="315"/>
      <c r="B314" s="315"/>
      <c r="C314" s="315"/>
      <c r="D314" s="315"/>
      <c r="E314" s="315"/>
      <c r="F314" s="315"/>
      <c r="G314" s="315"/>
      <c r="H314" s="315"/>
      <c r="I314" s="342"/>
      <c r="J314" s="346"/>
      <c r="K314" s="328"/>
    </row>
    <row r="315" spans="1:11" ht="12.75">
      <c r="A315" s="315"/>
      <c r="B315" s="315"/>
      <c r="C315" s="315"/>
      <c r="D315" s="315"/>
      <c r="E315" s="315"/>
      <c r="F315" s="315"/>
      <c r="G315" s="315"/>
      <c r="H315" s="315"/>
      <c r="I315" s="342"/>
      <c r="J315" s="346"/>
      <c r="K315" s="328"/>
    </row>
    <row r="316" spans="1:11" ht="12.75">
      <c r="A316" s="315"/>
      <c r="B316" s="315"/>
      <c r="C316" s="315"/>
      <c r="D316" s="315"/>
      <c r="E316" s="315"/>
      <c r="F316" s="315"/>
      <c r="G316" s="315"/>
      <c r="H316" s="315"/>
      <c r="I316" s="342"/>
      <c r="J316" s="346"/>
      <c r="K316" s="328"/>
    </row>
    <row r="317" spans="1:11" ht="12.75">
      <c r="A317" s="315"/>
      <c r="B317" s="315"/>
      <c r="C317" s="315"/>
      <c r="D317" s="315"/>
      <c r="E317" s="315"/>
      <c r="F317" s="315"/>
      <c r="G317" s="315"/>
      <c r="H317" s="315"/>
      <c r="I317" s="315"/>
      <c r="J317" s="348"/>
      <c r="K317" s="328"/>
    </row>
    <row r="318" spans="1:11" ht="12.75">
      <c r="A318" s="315"/>
      <c r="B318" s="315"/>
      <c r="C318" s="315"/>
      <c r="D318" s="315"/>
      <c r="E318" s="315"/>
      <c r="F318" s="315"/>
      <c r="G318" s="315"/>
      <c r="H318" s="315"/>
      <c r="I318" s="315"/>
      <c r="J318" s="348"/>
      <c r="K318" s="328"/>
    </row>
    <row r="319" spans="1:11" ht="12.75">
      <c r="A319" s="315"/>
      <c r="B319" s="315"/>
      <c r="C319" s="315"/>
      <c r="D319" s="315"/>
      <c r="E319" s="315"/>
      <c r="F319" s="315"/>
      <c r="G319" s="315"/>
      <c r="H319" s="315"/>
      <c r="I319" s="315"/>
      <c r="J319" s="348"/>
      <c r="K319" s="328"/>
    </row>
    <row r="320" spans="1:11" ht="12.75">
      <c r="A320" s="315"/>
      <c r="B320" s="315"/>
      <c r="C320" s="315"/>
      <c r="D320" s="315"/>
      <c r="E320" s="315"/>
      <c r="F320" s="315"/>
      <c r="G320" s="315"/>
      <c r="H320" s="315"/>
      <c r="I320" s="315"/>
      <c r="J320" s="348"/>
      <c r="K320" s="328"/>
    </row>
    <row r="321" ht="12.75">
      <c r="K321" s="328"/>
    </row>
    <row r="322" ht="12.75">
      <c r="K322" s="328"/>
    </row>
    <row r="323" ht="12.75">
      <c r="K323" s="328"/>
    </row>
    <row r="324" ht="12.75">
      <c r="K324" s="328"/>
    </row>
    <row r="325" ht="12.75">
      <c r="K325" s="328"/>
    </row>
    <row r="326" ht="12.75">
      <c r="K326" s="328"/>
    </row>
    <row r="327" ht="12.75">
      <c r="K327" s="328"/>
    </row>
    <row r="328" ht="12.75">
      <c r="K328" s="328"/>
    </row>
    <row r="329" ht="12.75">
      <c r="K329" s="328"/>
    </row>
    <row r="330" ht="12.75">
      <c r="K330" s="328"/>
    </row>
    <row r="331" ht="12.75">
      <c r="K331" s="328"/>
    </row>
    <row r="332" ht="12.75">
      <c r="K332" s="328"/>
    </row>
    <row r="333" ht="12.75">
      <c r="K333" s="328"/>
    </row>
    <row r="334" ht="12.75">
      <c r="K334" s="328"/>
    </row>
    <row r="335" ht="12.75">
      <c r="K335" s="328"/>
    </row>
    <row r="336" ht="12.75">
      <c r="K336" s="328"/>
    </row>
    <row r="337" ht="12.75">
      <c r="K337" s="328"/>
    </row>
    <row r="338" ht="12.75">
      <c r="K338" s="328"/>
    </row>
    <row r="339" ht="12.75">
      <c r="K339" s="328"/>
    </row>
    <row r="340" ht="12.75">
      <c r="K340" s="3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6">
      <selection activeCell="K30" sqref="K30"/>
    </sheetView>
  </sheetViews>
  <sheetFormatPr defaultColWidth="9.140625" defaultRowHeight="12.75"/>
  <cols>
    <col min="1" max="2" width="9.140625" style="7" customWidth="1"/>
    <col min="4" max="4" width="9.140625" style="7" customWidth="1"/>
    <col min="5" max="5" width="15.28125" style="0" customWidth="1"/>
    <col min="6" max="10" width="9.140625" style="0" hidden="1" customWidth="1"/>
    <col min="12" max="12" width="15.140625" style="7" customWidth="1"/>
  </cols>
  <sheetData>
    <row r="1" spans="3:12" ht="18">
      <c r="C1" s="5" t="s">
        <v>0</v>
      </c>
      <c r="D1" s="8"/>
      <c r="E1" s="6"/>
      <c r="L1" s="8" t="s">
        <v>128</v>
      </c>
    </row>
    <row r="2" ht="12.75">
      <c r="C2" t="s">
        <v>1</v>
      </c>
    </row>
    <row r="3" spans="3:5" ht="12.75">
      <c r="C3" s="3" t="s">
        <v>2</v>
      </c>
      <c r="D3" s="4"/>
      <c r="E3" s="3"/>
    </row>
    <row r="4" ht="12.75">
      <c r="G4" t="s">
        <v>122</v>
      </c>
    </row>
    <row r="5" spans="6:10" ht="12.75">
      <c r="F5" t="s">
        <v>118</v>
      </c>
      <c r="G5" t="s">
        <v>119</v>
      </c>
      <c r="H5" t="s">
        <v>120</v>
      </c>
      <c r="J5" t="s">
        <v>121</v>
      </c>
    </row>
    <row r="6" spans="1:12" ht="12.75">
      <c r="A6" s="4" t="s">
        <v>127</v>
      </c>
      <c r="B6" s="4" t="s">
        <v>123</v>
      </c>
      <c r="C6" s="4" t="s">
        <v>3</v>
      </c>
      <c r="D6" s="4" t="s">
        <v>4</v>
      </c>
      <c r="E6" s="4" t="s">
        <v>124</v>
      </c>
      <c r="F6" s="4" t="s">
        <v>5</v>
      </c>
      <c r="G6" s="4"/>
      <c r="H6" s="4"/>
      <c r="I6" s="4"/>
      <c r="J6" s="4"/>
      <c r="K6" s="4"/>
      <c r="L6" s="4" t="s">
        <v>6</v>
      </c>
    </row>
    <row r="7" spans="1:12" ht="12.75">
      <c r="A7" s="7">
        <v>1</v>
      </c>
      <c r="B7" s="7">
        <v>3</v>
      </c>
      <c r="C7" t="s">
        <v>11</v>
      </c>
      <c r="D7" s="7" t="s">
        <v>8</v>
      </c>
      <c r="E7" t="s">
        <v>12</v>
      </c>
      <c r="F7" s="1">
        <v>0.35652488425925927</v>
      </c>
      <c r="G7" s="1">
        <f aca="true" t="shared" si="0" ref="G7:G38">F7-H7</f>
        <v>0.006977430555555553</v>
      </c>
      <c r="H7" s="1">
        <v>0.3495474537037037</v>
      </c>
      <c r="J7" s="2">
        <v>0.35934027777777783</v>
      </c>
      <c r="L7" s="9">
        <f aca="true" t="shared" si="1" ref="L7:L38">J7-G7</f>
        <v>0.3523628472222223</v>
      </c>
    </row>
    <row r="8" spans="1:12" ht="12.75">
      <c r="A8" s="7">
        <f>A7+1</f>
        <v>2</v>
      </c>
      <c r="B8" s="7">
        <v>2</v>
      </c>
      <c r="C8" t="s">
        <v>7</v>
      </c>
      <c r="D8" s="7" t="s">
        <v>8</v>
      </c>
      <c r="E8" t="s">
        <v>10</v>
      </c>
      <c r="F8" s="1">
        <v>0.35623888888888894</v>
      </c>
      <c r="G8" s="1">
        <f t="shared" si="0"/>
        <v>0.006691435185185224</v>
      </c>
      <c r="H8" s="1">
        <v>0.3495474537037037</v>
      </c>
      <c r="J8" s="1">
        <v>0.3592349537037037</v>
      </c>
      <c r="L8" s="9">
        <f t="shared" si="1"/>
        <v>0.35254351851851845</v>
      </c>
    </row>
    <row r="9" spans="1:12" ht="12.75">
      <c r="A9" s="7">
        <f aca="true" t="shared" si="2" ref="A9:A72">A8+1</f>
        <v>3</v>
      </c>
      <c r="B9" s="7">
        <v>1</v>
      </c>
      <c r="C9" t="s">
        <v>7</v>
      </c>
      <c r="D9" s="7" t="s">
        <v>8</v>
      </c>
      <c r="E9" t="s">
        <v>9</v>
      </c>
      <c r="F9" s="1">
        <v>0.3560858796296296</v>
      </c>
      <c r="G9" s="1">
        <f t="shared" si="0"/>
        <v>0.006538425925925906</v>
      </c>
      <c r="H9" s="1">
        <v>0.3495474537037037</v>
      </c>
      <c r="J9" s="1">
        <v>0.3592002314814815</v>
      </c>
      <c r="L9" s="9">
        <f t="shared" si="1"/>
        <v>0.3526618055555556</v>
      </c>
    </row>
    <row r="10" spans="1:12" ht="12.75">
      <c r="A10" s="7">
        <f t="shared" si="2"/>
        <v>4</v>
      </c>
      <c r="B10" s="7">
        <v>4</v>
      </c>
      <c r="C10" t="s">
        <v>13</v>
      </c>
      <c r="D10" s="7" t="s">
        <v>8</v>
      </c>
      <c r="E10" t="s">
        <v>14</v>
      </c>
      <c r="F10" s="1">
        <v>0.3568162037037037</v>
      </c>
      <c r="G10" s="1">
        <f t="shared" si="0"/>
        <v>0.0072687499999999905</v>
      </c>
      <c r="H10" s="1">
        <v>0.3495474537037037</v>
      </c>
      <c r="J10" s="1">
        <v>0.3602766203703704</v>
      </c>
      <c r="L10" s="9">
        <f t="shared" si="1"/>
        <v>0.3530078703703704</v>
      </c>
    </row>
    <row r="11" spans="1:12" ht="12.75">
      <c r="A11" s="7">
        <f t="shared" si="2"/>
        <v>5</v>
      </c>
      <c r="B11" s="7">
        <v>53</v>
      </c>
      <c r="C11" t="s">
        <v>41</v>
      </c>
      <c r="D11" s="7" t="s">
        <v>8</v>
      </c>
      <c r="E11" t="s">
        <v>115</v>
      </c>
      <c r="F11" s="1">
        <v>0.3667125</v>
      </c>
      <c r="G11" s="1">
        <f t="shared" si="0"/>
        <v>0.017165046296296282</v>
      </c>
      <c r="H11" s="1">
        <v>0.3495474537037037</v>
      </c>
      <c r="J11" s="1">
        <v>0.37047106481481484</v>
      </c>
      <c r="L11" s="9">
        <f t="shared" si="1"/>
        <v>0.35330601851851856</v>
      </c>
    </row>
    <row r="12" spans="1:12" ht="12.75">
      <c r="A12" s="7">
        <f t="shared" si="2"/>
        <v>6</v>
      </c>
      <c r="B12" s="7">
        <v>13</v>
      </c>
      <c r="C12" t="s">
        <v>27</v>
      </c>
      <c r="D12" s="7" t="s">
        <v>8</v>
      </c>
      <c r="E12" t="s">
        <v>28</v>
      </c>
      <c r="F12" s="1">
        <v>0.3585982638888889</v>
      </c>
      <c r="G12" s="1">
        <f t="shared" si="0"/>
        <v>0.009050810185185165</v>
      </c>
      <c r="H12" s="1">
        <v>0.3495474537037037</v>
      </c>
      <c r="J12" s="1">
        <v>0.36254976851851856</v>
      </c>
      <c r="L12" s="9">
        <f t="shared" si="1"/>
        <v>0.3534989583333334</v>
      </c>
    </row>
    <row r="13" spans="1:12" ht="12.75">
      <c r="A13" s="7">
        <f t="shared" si="2"/>
        <v>7</v>
      </c>
      <c r="B13" s="7">
        <v>8</v>
      </c>
      <c r="C13" t="s">
        <v>20</v>
      </c>
      <c r="D13" s="7" t="s">
        <v>8</v>
      </c>
      <c r="E13" t="s">
        <v>21</v>
      </c>
      <c r="F13" s="1">
        <v>0.35747858796296295</v>
      </c>
      <c r="G13" s="1">
        <f t="shared" si="0"/>
        <v>0.007931134259259232</v>
      </c>
      <c r="H13" s="1">
        <v>0.3495474537037037</v>
      </c>
      <c r="J13" s="1">
        <v>0.3615034722222222</v>
      </c>
      <c r="L13" s="9">
        <f t="shared" si="1"/>
        <v>0.35357233796296295</v>
      </c>
    </row>
    <row r="14" spans="1:12" ht="12.75">
      <c r="A14" s="7">
        <f t="shared" si="2"/>
        <v>8</v>
      </c>
      <c r="B14" s="7">
        <v>7</v>
      </c>
      <c r="C14" t="s">
        <v>18</v>
      </c>
      <c r="D14" s="7" t="s">
        <v>8</v>
      </c>
      <c r="E14" t="s">
        <v>19</v>
      </c>
      <c r="F14" s="1">
        <v>0.35725115740740737</v>
      </c>
      <c r="G14" s="1">
        <f t="shared" si="0"/>
        <v>0.007703703703703657</v>
      </c>
      <c r="H14" s="1">
        <v>0.3495474537037037</v>
      </c>
      <c r="J14" s="1">
        <v>0.36128587962962966</v>
      </c>
      <c r="L14" s="9">
        <f t="shared" si="1"/>
        <v>0.353582175925926</v>
      </c>
    </row>
    <row r="15" spans="1:12" ht="12.75">
      <c r="A15" s="7">
        <f t="shared" si="2"/>
        <v>9</v>
      </c>
      <c r="B15" s="7">
        <v>10</v>
      </c>
      <c r="C15" t="s">
        <v>20</v>
      </c>
      <c r="D15" s="7" t="s">
        <v>8</v>
      </c>
      <c r="E15" t="s">
        <v>23</v>
      </c>
      <c r="F15" s="1">
        <v>0.3579415509259259</v>
      </c>
      <c r="G15" s="1">
        <f t="shared" si="0"/>
        <v>0.008394097222222174</v>
      </c>
      <c r="H15" s="1">
        <v>0.3495474537037037</v>
      </c>
      <c r="J15" s="1">
        <v>0.36204861111111114</v>
      </c>
      <c r="L15" s="9">
        <f t="shared" si="1"/>
        <v>0.35365451388888897</v>
      </c>
    </row>
    <row r="16" spans="1:12" ht="12.75">
      <c r="A16" s="7">
        <f t="shared" si="2"/>
        <v>10</v>
      </c>
      <c r="B16" s="7">
        <v>15</v>
      </c>
      <c r="C16" t="s">
        <v>31</v>
      </c>
      <c r="D16" s="7" t="s">
        <v>8</v>
      </c>
      <c r="E16" t="s">
        <v>129</v>
      </c>
      <c r="F16" s="1">
        <v>0.35905196759259256</v>
      </c>
      <c r="G16" s="1">
        <f t="shared" si="0"/>
        <v>0.009504513888888844</v>
      </c>
      <c r="H16" s="1">
        <v>0.3495474537037037</v>
      </c>
      <c r="J16" s="1">
        <v>0.36324421296296294</v>
      </c>
      <c r="L16" s="9">
        <f t="shared" si="1"/>
        <v>0.3537396990740741</v>
      </c>
    </row>
    <row r="17" spans="1:12" ht="12.75">
      <c r="A17" s="7">
        <f t="shared" si="2"/>
        <v>11</v>
      </c>
      <c r="B17" s="7">
        <v>16</v>
      </c>
      <c r="C17" t="s">
        <v>7</v>
      </c>
      <c r="D17" s="7" t="s">
        <v>8</v>
      </c>
      <c r="E17" t="s">
        <v>33</v>
      </c>
      <c r="F17" s="1">
        <v>0.35921180555555554</v>
      </c>
      <c r="G17" s="1">
        <f t="shared" si="0"/>
        <v>0.009664351851851827</v>
      </c>
      <c r="H17" s="1">
        <v>0.3495474537037037</v>
      </c>
      <c r="J17" s="1">
        <v>0.36344328703703704</v>
      </c>
      <c r="L17" s="9">
        <f t="shared" si="1"/>
        <v>0.3537789351851852</v>
      </c>
    </row>
    <row r="18" spans="1:12" ht="12.75">
      <c r="A18" s="7">
        <f t="shared" si="2"/>
        <v>12</v>
      </c>
      <c r="B18" s="7">
        <v>14</v>
      </c>
      <c r="C18" t="s">
        <v>29</v>
      </c>
      <c r="D18" s="7" t="s">
        <v>8</v>
      </c>
      <c r="E18" t="s">
        <v>30</v>
      </c>
      <c r="F18" s="1">
        <v>0.35881608796296294</v>
      </c>
      <c r="G18" s="1">
        <f t="shared" si="0"/>
        <v>0.009268634259259223</v>
      </c>
      <c r="H18" s="1">
        <v>0.3495474537037037</v>
      </c>
      <c r="J18" s="1">
        <v>0.36321875</v>
      </c>
      <c r="L18" s="9">
        <f t="shared" si="1"/>
        <v>0.35395011574074076</v>
      </c>
    </row>
    <row r="19" spans="1:12" ht="12.75">
      <c r="A19" s="7">
        <f t="shared" si="2"/>
        <v>13</v>
      </c>
      <c r="B19" s="7">
        <v>9</v>
      </c>
      <c r="C19" t="s">
        <v>7</v>
      </c>
      <c r="D19" s="7" t="s">
        <v>8</v>
      </c>
      <c r="E19" t="s">
        <v>22</v>
      </c>
      <c r="F19" s="1">
        <v>0.35771319444444444</v>
      </c>
      <c r="G19" s="1">
        <f t="shared" si="0"/>
        <v>0.008165740740740723</v>
      </c>
      <c r="H19" s="1">
        <v>0.3495474537037037</v>
      </c>
      <c r="J19" s="1">
        <v>0.3621956018518519</v>
      </c>
      <c r="L19" s="9">
        <f t="shared" si="1"/>
        <v>0.3540298611111112</v>
      </c>
    </row>
    <row r="20" spans="1:12" ht="12.75">
      <c r="A20" s="7">
        <f t="shared" si="2"/>
        <v>14</v>
      </c>
      <c r="B20" s="7">
        <v>12</v>
      </c>
      <c r="C20" t="s">
        <v>7</v>
      </c>
      <c r="D20" s="7" t="s">
        <v>8</v>
      </c>
      <c r="E20" t="s">
        <v>26</v>
      </c>
      <c r="F20" s="1">
        <v>0.3583618055555555</v>
      </c>
      <c r="G20" s="1">
        <f t="shared" si="0"/>
        <v>0.00881435185185181</v>
      </c>
      <c r="H20" s="1">
        <v>0.3495474537037037</v>
      </c>
      <c r="J20" s="1">
        <v>0.36305208333333333</v>
      </c>
      <c r="L20" s="9">
        <f t="shared" si="1"/>
        <v>0.3542377314814815</v>
      </c>
    </row>
    <row r="21" spans="1:12" ht="12.75">
      <c r="A21" s="7">
        <f t="shared" si="2"/>
        <v>15</v>
      </c>
      <c r="B21" s="7">
        <v>17</v>
      </c>
      <c r="C21" t="s">
        <v>31</v>
      </c>
      <c r="D21" s="7" t="s">
        <v>8</v>
      </c>
      <c r="E21" t="s">
        <v>34</v>
      </c>
      <c r="F21" s="1">
        <v>0.3595216435185185</v>
      </c>
      <c r="G21" s="1">
        <f t="shared" si="0"/>
        <v>0.009974189814814793</v>
      </c>
      <c r="H21" s="1">
        <v>0.3495474537037037</v>
      </c>
      <c r="J21" s="1">
        <v>0.3642662037037037</v>
      </c>
      <c r="L21" s="9">
        <f t="shared" si="1"/>
        <v>0.3542920138888889</v>
      </c>
    </row>
    <row r="22" spans="1:12" ht="12.75">
      <c r="A22" s="7">
        <f t="shared" si="2"/>
        <v>16</v>
      </c>
      <c r="B22" s="7">
        <v>48</v>
      </c>
      <c r="C22" t="s">
        <v>18</v>
      </c>
      <c r="D22" s="7" t="s">
        <v>16</v>
      </c>
      <c r="E22" t="s">
        <v>68</v>
      </c>
      <c r="F22" s="1">
        <v>0.36558009259259255</v>
      </c>
      <c r="G22" s="1">
        <f t="shared" si="0"/>
        <v>0.01603263888888884</v>
      </c>
      <c r="H22" s="1">
        <v>0.3495474537037037</v>
      </c>
      <c r="J22" s="1">
        <v>0.37050347222222224</v>
      </c>
      <c r="L22" s="9">
        <f t="shared" si="1"/>
        <v>0.3544708333333334</v>
      </c>
    </row>
    <row r="23" spans="1:12" ht="12.75">
      <c r="A23" s="7">
        <f t="shared" si="2"/>
        <v>17</v>
      </c>
      <c r="B23" s="7">
        <v>19</v>
      </c>
      <c r="C23" t="s">
        <v>7</v>
      </c>
      <c r="D23" s="7" t="s">
        <v>8</v>
      </c>
      <c r="E23" t="s">
        <v>37</v>
      </c>
      <c r="F23" s="1">
        <v>0.3600212962962963</v>
      </c>
      <c r="G23" s="1">
        <f t="shared" si="0"/>
        <v>0.010473842592592597</v>
      </c>
      <c r="H23" s="1">
        <v>0.3495474537037037</v>
      </c>
      <c r="J23" s="1">
        <v>0.3650011574074074</v>
      </c>
      <c r="L23" s="9">
        <f t="shared" si="1"/>
        <v>0.3545273148148148</v>
      </c>
    </row>
    <row r="24" spans="1:12" ht="12.75">
      <c r="A24" s="7">
        <f t="shared" si="2"/>
        <v>18</v>
      </c>
      <c r="B24" s="7">
        <v>34</v>
      </c>
      <c r="C24" t="s">
        <v>52</v>
      </c>
      <c r="D24" s="7" t="s">
        <v>8</v>
      </c>
      <c r="E24" t="s">
        <v>53</v>
      </c>
      <c r="F24" s="1">
        <v>0.3623265046296296</v>
      </c>
      <c r="G24" s="1">
        <f t="shared" si="0"/>
        <v>0.012779050925925906</v>
      </c>
      <c r="H24" s="1">
        <v>0.3495474537037037</v>
      </c>
      <c r="J24" s="1">
        <v>0.3673194444444445</v>
      </c>
      <c r="L24" s="9">
        <f t="shared" si="1"/>
        <v>0.35454039351851857</v>
      </c>
    </row>
    <row r="25" spans="1:12" ht="12.75">
      <c r="A25" s="7">
        <f t="shared" si="2"/>
        <v>19</v>
      </c>
      <c r="B25" s="7">
        <v>62</v>
      </c>
      <c r="C25" t="s">
        <v>24</v>
      </c>
      <c r="D25" s="7" t="s">
        <v>8</v>
      </c>
      <c r="E25" t="s">
        <v>83</v>
      </c>
      <c r="F25" s="1">
        <v>0.368765625</v>
      </c>
      <c r="G25" s="1">
        <f t="shared" si="0"/>
        <v>0.01921817129629627</v>
      </c>
      <c r="H25" s="1">
        <v>0.3495474537037037</v>
      </c>
      <c r="J25" s="1">
        <v>0.3738148148148148</v>
      </c>
      <c r="L25" s="9">
        <f t="shared" si="1"/>
        <v>0.35459664351851855</v>
      </c>
    </row>
    <row r="26" spans="1:12" ht="12.75">
      <c r="A26" s="7">
        <f t="shared" si="2"/>
        <v>20</v>
      </c>
      <c r="B26" s="7">
        <v>18</v>
      </c>
      <c r="C26" t="s">
        <v>35</v>
      </c>
      <c r="D26" s="7" t="s">
        <v>8</v>
      </c>
      <c r="E26" t="s">
        <v>36</v>
      </c>
      <c r="F26" s="1">
        <v>0.35976377314814817</v>
      </c>
      <c r="G26" s="1">
        <f t="shared" si="0"/>
        <v>0.010216319444444455</v>
      </c>
      <c r="H26" s="1">
        <v>0.3495474537037037</v>
      </c>
      <c r="J26" s="1">
        <v>0.3649039351851852</v>
      </c>
      <c r="L26" s="9">
        <f t="shared" si="1"/>
        <v>0.35468761574074076</v>
      </c>
    </row>
    <row r="27" spans="1:12" ht="12.75">
      <c r="A27" s="7">
        <f t="shared" si="2"/>
        <v>21</v>
      </c>
      <c r="B27" s="7">
        <v>20</v>
      </c>
      <c r="C27" t="s">
        <v>29</v>
      </c>
      <c r="D27" s="7" t="s">
        <v>8</v>
      </c>
      <c r="E27" t="s">
        <v>38</v>
      </c>
      <c r="F27" s="1">
        <v>0.36021990740740745</v>
      </c>
      <c r="G27" s="1">
        <f t="shared" si="0"/>
        <v>0.010672453703703733</v>
      </c>
      <c r="H27" s="1">
        <v>0.3495474537037037</v>
      </c>
      <c r="J27" s="1">
        <v>0.36544328703703705</v>
      </c>
      <c r="L27" s="9">
        <f t="shared" si="1"/>
        <v>0.3547708333333333</v>
      </c>
    </row>
    <row r="28" spans="1:12" ht="12.75">
      <c r="A28" s="7">
        <f t="shared" si="2"/>
        <v>22</v>
      </c>
      <c r="B28" s="7">
        <v>23</v>
      </c>
      <c r="C28" t="s">
        <v>11</v>
      </c>
      <c r="D28" s="7" t="s">
        <v>8</v>
      </c>
      <c r="E28" t="s">
        <v>43</v>
      </c>
      <c r="F28" s="1">
        <v>0.3608871527777778</v>
      </c>
      <c r="G28" s="1">
        <f t="shared" si="0"/>
        <v>0.011339699074074061</v>
      </c>
      <c r="H28" s="1">
        <v>0.3495474537037037</v>
      </c>
      <c r="J28" s="1">
        <v>0.3662465277777778</v>
      </c>
      <c r="L28" s="9">
        <f t="shared" si="1"/>
        <v>0.3549068287037037</v>
      </c>
    </row>
    <row r="29" spans="1:12" ht="12.75">
      <c r="A29" s="7">
        <f t="shared" si="2"/>
        <v>23</v>
      </c>
      <c r="B29" s="7">
        <v>36</v>
      </c>
      <c r="C29" t="s">
        <v>56</v>
      </c>
      <c r="D29" s="7" t="s">
        <v>8</v>
      </c>
      <c r="E29" t="s">
        <v>57</v>
      </c>
      <c r="F29" s="1">
        <v>0.36280416666666665</v>
      </c>
      <c r="G29" s="1">
        <f t="shared" si="0"/>
        <v>0.013256712962962935</v>
      </c>
      <c r="H29" s="1">
        <v>0.3495474537037037</v>
      </c>
      <c r="J29" s="1">
        <v>0.36820601851851853</v>
      </c>
      <c r="L29" s="9">
        <f t="shared" si="1"/>
        <v>0.3549493055555556</v>
      </c>
    </row>
    <row r="30" spans="1:12" ht="12.75">
      <c r="A30" s="7">
        <f t="shared" si="2"/>
        <v>24</v>
      </c>
      <c r="B30" s="7">
        <v>39</v>
      </c>
      <c r="C30" t="s">
        <v>60</v>
      </c>
      <c r="D30" s="7" t="s">
        <v>8</v>
      </c>
      <c r="E30" t="s">
        <v>61</v>
      </c>
      <c r="F30" s="1">
        <v>0.36344398148148144</v>
      </c>
      <c r="G30" s="1">
        <f t="shared" si="0"/>
        <v>0.013896527777777723</v>
      </c>
      <c r="H30" s="1">
        <v>0.3495474537037037</v>
      </c>
      <c r="J30" s="1">
        <v>0.3689178240740741</v>
      </c>
      <c r="L30" s="9">
        <f t="shared" si="1"/>
        <v>0.35502129629629636</v>
      </c>
    </row>
    <row r="31" spans="1:12" ht="12.75">
      <c r="A31" s="7">
        <f t="shared" si="2"/>
        <v>25</v>
      </c>
      <c r="B31" s="7">
        <v>28</v>
      </c>
      <c r="C31" t="s">
        <v>29</v>
      </c>
      <c r="D31" s="7" t="s">
        <v>8</v>
      </c>
      <c r="E31" t="s">
        <v>48</v>
      </c>
      <c r="F31" s="1">
        <v>0.36158310185185183</v>
      </c>
      <c r="G31" s="1">
        <f t="shared" si="0"/>
        <v>0.012035648148148115</v>
      </c>
      <c r="H31" s="1">
        <v>0.3495474537037037</v>
      </c>
      <c r="J31" s="1">
        <v>0.3671064814814815</v>
      </c>
      <c r="L31" s="9">
        <f t="shared" si="1"/>
        <v>0.3550708333333334</v>
      </c>
    </row>
    <row r="32" spans="1:12" ht="12.75">
      <c r="A32" s="7">
        <f t="shared" si="2"/>
        <v>26</v>
      </c>
      <c r="B32" s="7">
        <v>41</v>
      </c>
      <c r="C32" t="s">
        <v>7</v>
      </c>
      <c r="D32" s="7" t="s">
        <v>8</v>
      </c>
      <c r="E32" t="s">
        <v>62</v>
      </c>
      <c r="F32" s="1">
        <v>0.364222337962963</v>
      </c>
      <c r="G32" s="1">
        <f t="shared" si="0"/>
        <v>0.01467488425925928</v>
      </c>
      <c r="H32" s="1">
        <v>0.3495474537037037</v>
      </c>
      <c r="J32" s="1">
        <v>0.36975115740740744</v>
      </c>
      <c r="L32" s="9">
        <f t="shared" si="1"/>
        <v>0.35507627314814816</v>
      </c>
    </row>
    <row r="33" spans="1:12" ht="12.75">
      <c r="A33" s="7">
        <f t="shared" si="2"/>
        <v>27</v>
      </c>
      <c r="B33" s="7">
        <v>43</v>
      </c>
      <c r="C33" t="s">
        <v>7</v>
      </c>
      <c r="D33" s="7" t="s">
        <v>8</v>
      </c>
      <c r="E33" t="s">
        <v>64</v>
      </c>
      <c r="F33" s="1">
        <v>0.3647140046296296</v>
      </c>
      <c r="G33" s="1">
        <f t="shared" si="0"/>
        <v>0.015166550925925892</v>
      </c>
      <c r="H33" s="1">
        <v>0.3495474537037037</v>
      </c>
      <c r="J33" s="1">
        <v>0.3703194444444444</v>
      </c>
      <c r="L33" s="9">
        <f t="shared" si="1"/>
        <v>0.35515289351851853</v>
      </c>
    </row>
    <row r="34" spans="1:12" ht="12.75">
      <c r="A34" s="7">
        <f t="shared" si="2"/>
        <v>28</v>
      </c>
      <c r="B34" s="7">
        <v>37</v>
      </c>
      <c r="C34" t="s">
        <v>56</v>
      </c>
      <c r="D34" s="7" t="s">
        <v>8</v>
      </c>
      <c r="E34" t="s">
        <v>58</v>
      </c>
      <c r="F34" s="1">
        <v>0.3630887731481482</v>
      </c>
      <c r="G34" s="1">
        <f t="shared" si="0"/>
        <v>0.013541319444444477</v>
      </c>
      <c r="H34" s="1">
        <v>0.3495474537037037</v>
      </c>
      <c r="J34" s="1">
        <v>0.3687800925925926</v>
      </c>
      <c r="L34" s="9">
        <f t="shared" si="1"/>
        <v>0.3552387731481481</v>
      </c>
    </row>
    <row r="35" spans="1:12" ht="12.75">
      <c r="A35" s="7">
        <f t="shared" si="2"/>
        <v>29</v>
      </c>
      <c r="B35" s="7">
        <v>26</v>
      </c>
      <c r="C35" t="s">
        <v>7</v>
      </c>
      <c r="D35" s="7" t="s">
        <v>8</v>
      </c>
      <c r="E35" t="s">
        <v>46</v>
      </c>
      <c r="F35" s="1">
        <v>0.363666550925926</v>
      </c>
      <c r="G35" s="1">
        <f t="shared" si="0"/>
        <v>0.014119097222222265</v>
      </c>
      <c r="H35" s="1">
        <v>0.3495474537037037</v>
      </c>
      <c r="J35" s="1">
        <v>0.36937268518518523</v>
      </c>
      <c r="L35" s="9">
        <f t="shared" si="1"/>
        <v>0.35525358796296297</v>
      </c>
    </row>
    <row r="36" spans="1:12" ht="12.75">
      <c r="A36" s="7">
        <f t="shared" si="2"/>
        <v>30</v>
      </c>
      <c r="B36" s="7">
        <v>22</v>
      </c>
      <c r="C36" t="s">
        <v>41</v>
      </c>
      <c r="D36" s="7" t="s">
        <v>8</v>
      </c>
      <c r="E36" t="s">
        <v>42</v>
      </c>
      <c r="F36" s="1">
        <v>0.36067916666666666</v>
      </c>
      <c r="G36" s="1">
        <f t="shared" si="0"/>
        <v>0.011131712962962947</v>
      </c>
      <c r="H36" s="1">
        <v>0.3495474537037037</v>
      </c>
      <c r="J36" s="1">
        <v>0.36643749999999997</v>
      </c>
      <c r="L36" s="9">
        <f t="shared" si="1"/>
        <v>0.355305787037037</v>
      </c>
    </row>
    <row r="37" spans="1:12" ht="12.75">
      <c r="A37" s="7">
        <f t="shared" si="2"/>
        <v>31</v>
      </c>
      <c r="B37" s="7">
        <v>38</v>
      </c>
      <c r="C37" t="s">
        <v>31</v>
      </c>
      <c r="D37" s="7" t="s">
        <v>8</v>
      </c>
      <c r="E37" t="s">
        <v>59</v>
      </c>
      <c r="F37" s="1">
        <v>0.36322569444444447</v>
      </c>
      <c r="G37" s="1">
        <f t="shared" si="0"/>
        <v>0.013678240740740755</v>
      </c>
      <c r="H37" s="1">
        <v>0.3495474537037037</v>
      </c>
      <c r="J37" s="1">
        <v>0.36911342592592594</v>
      </c>
      <c r="L37" s="9">
        <f t="shared" si="1"/>
        <v>0.3554351851851852</v>
      </c>
    </row>
    <row r="38" spans="1:12" ht="12.75">
      <c r="A38" s="7">
        <f t="shared" si="2"/>
        <v>32</v>
      </c>
      <c r="B38" s="7">
        <v>27</v>
      </c>
      <c r="C38" t="s">
        <v>7</v>
      </c>
      <c r="D38" s="7" t="s">
        <v>8</v>
      </c>
      <c r="E38" t="s">
        <v>47</v>
      </c>
      <c r="F38" s="1">
        <v>0.3613854166666666</v>
      </c>
      <c r="G38" s="1">
        <f t="shared" si="0"/>
        <v>0.011837962962962911</v>
      </c>
      <c r="H38" s="1">
        <v>0.3495474537037037</v>
      </c>
      <c r="J38" s="1">
        <v>0.36727430555555557</v>
      </c>
      <c r="L38" s="9">
        <f t="shared" si="1"/>
        <v>0.35543634259259266</v>
      </c>
    </row>
    <row r="39" spans="1:12" ht="12.75">
      <c r="A39" s="7">
        <f t="shared" si="2"/>
        <v>33</v>
      </c>
      <c r="B39" s="7">
        <v>24</v>
      </c>
      <c r="C39" t="s">
        <v>44</v>
      </c>
      <c r="D39" s="7" t="s">
        <v>8</v>
      </c>
      <c r="E39" t="s">
        <v>45</v>
      </c>
      <c r="F39" s="1">
        <v>0.36112638888888887</v>
      </c>
      <c r="G39" s="1">
        <f aca="true" t="shared" si="3" ref="G39:G70">F39-H39</f>
        <v>0.011578935185185157</v>
      </c>
      <c r="H39" s="1">
        <v>0.3495474537037037</v>
      </c>
      <c r="J39" s="1">
        <v>0.36702199074074077</v>
      </c>
      <c r="L39" s="9">
        <f aca="true" t="shared" si="4" ref="L39:L70">J39-G39</f>
        <v>0.3554430555555556</v>
      </c>
    </row>
    <row r="40" spans="1:12" ht="12.75">
      <c r="A40" s="7">
        <f t="shared" si="2"/>
        <v>34</v>
      </c>
      <c r="B40" s="7">
        <v>6</v>
      </c>
      <c r="C40" t="s">
        <v>15</v>
      </c>
      <c r="D40" s="7" t="s">
        <v>16</v>
      </c>
      <c r="E40" t="s">
        <v>17</v>
      </c>
      <c r="F40" s="1">
        <v>0.35705763888888886</v>
      </c>
      <c r="G40" s="1">
        <f t="shared" si="3"/>
        <v>0.0075101851851851475</v>
      </c>
      <c r="H40" s="1">
        <v>0.3495474537037037</v>
      </c>
      <c r="J40" s="1">
        <v>0.3630138888888889</v>
      </c>
      <c r="L40" s="9">
        <f t="shared" si="4"/>
        <v>0.35550370370370377</v>
      </c>
    </row>
    <row r="41" spans="1:12" ht="12.75">
      <c r="A41" s="7">
        <f t="shared" si="2"/>
        <v>35</v>
      </c>
      <c r="B41" s="7">
        <v>35</v>
      </c>
      <c r="C41" t="s">
        <v>54</v>
      </c>
      <c r="D41" s="7" t="s">
        <v>8</v>
      </c>
      <c r="E41" t="s">
        <v>55</v>
      </c>
      <c r="F41" s="1">
        <v>0.3625740740740741</v>
      </c>
      <c r="G41" s="1">
        <f t="shared" si="3"/>
        <v>0.01302662037037039</v>
      </c>
      <c r="H41" s="1">
        <v>0.3495474537037037</v>
      </c>
      <c r="J41" s="1">
        <v>0.36854282407407407</v>
      </c>
      <c r="L41" s="9">
        <f t="shared" si="4"/>
        <v>0.3555162037037037</v>
      </c>
    </row>
    <row r="42" spans="1:12" ht="12.75">
      <c r="A42" s="7">
        <f t="shared" si="2"/>
        <v>36</v>
      </c>
      <c r="B42" s="7">
        <v>51</v>
      </c>
      <c r="C42" t="s">
        <v>41</v>
      </c>
      <c r="D42" s="7" t="s">
        <v>16</v>
      </c>
      <c r="E42" t="s">
        <v>72</v>
      </c>
      <c r="F42" s="1">
        <v>0.36626736111111113</v>
      </c>
      <c r="G42" s="1">
        <f t="shared" si="3"/>
        <v>0.01671990740740742</v>
      </c>
      <c r="H42" s="1">
        <v>0.3495474537037037</v>
      </c>
      <c r="J42" s="1">
        <v>0.3722696759259259</v>
      </c>
      <c r="L42" s="9">
        <f t="shared" si="4"/>
        <v>0.3555497685185185</v>
      </c>
    </row>
    <row r="43" spans="1:12" ht="12.75">
      <c r="A43" s="7">
        <f t="shared" si="2"/>
        <v>37</v>
      </c>
      <c r="B43" s="7">
        <v>97</v>
      </c>
      <c r="C43" t="s">
        <v>116</v>
      </c>
      <c r="D43" s="7" t="s">
        <v>8</v>
      </c>
      <c r="E43" t="s">
        <v>117</v>
      </c>
      <c r="F43" s="1">
        <v>0.3771438657407407</v>
      </c>
      <c r="G43" s="1">
        <f t="shared" si="3"/>
        <v>0.027596412037037</v>
      </c>
      <c r="H43" s="1">
        <v>0.3495474537037037</v>
      </c>
      <c r="J43" s="1">
        <v>0.3832199074074074</v>
      </c>
      <c r="L43" s="9">
        <f t="shared" si="4"/>
        <v>0.3556234953703704</v>
      </c>
    </row>
    <row r="44" spans="1:12" ht="12.75">
      <c r="A44" s="7">
        <f t="shared" si="2"/>
        <v>38</v>
      </c>
      <c r="B44" s="7">
        <v>44</v>
      </c>
      <c r="C44" t="s">
        <v>41</v>
      </c>
      <c r="D44" s="7" t="s">
        <v>8</v>
      </c>
      <c r="E44" t="s">
        <v>65</v>
      </c>
      <c r="F44" s="1">
        <v>0.36488171296296296</v>
      </c>
      <c r="G44" s="1">
        <f t="shared" si="3"/>
        <v>0.015334259259259242</v>
      </c>
      <c r="H44" s="1">
        <v>0.3495474537037037</v>
      </c>
      <c r="J44" s="1">
        <v>0.3709942129629629</v>
      </c>
      <c r="L44" s="9">
        <f t="shared" si="4"/>
        <v>0.3556599537037037</v>
      </c>
    </row>
    <row r="45" spans="1:12" ht="12.75">
      <c r="A45" s="7">
        <f t="shared" si="2"/>
        <v>39</v>
      </c>
      <c r="B45" s="7">
        <v>69</v>
      </c>
      <c r="C45" t="s">
        <v>56</v>
      </c>
      <c r="D45" s="7" t="s">
        <v>8</v>
      </c>
      <c r="E45" t="s">
        <v>90</v>
      </c>
      <c r="F45" s="1">
        <v>0.3702668981481481</v>
      </c>
      <c r="G45" s="1">
        <f t="shared" si="3"/>
        <v>0.0207194444444444</v>
      </c>
      <c r="H45" s="1">
        <v>0.3495474537037037</v>
      </c>
      <c r="J45" s="1">
        <v>0.3764479166666667</v>
      </c>
      <c r="L45" s="9">
        <f t="shared" si="4"/>
        <v>0.3557284722222223</v>
      </c>
    </row>
    <row r="46" spans="1:12" ht="12.75">
      <c r="A46" s="7">
        <f t="shared" si="2"/>
        <v>40</v>
      </c>
      <c r="B46" s="7">
        <v>32</v>
      </c>
      <c r="C46" t="s">
        <v>50</v>
      </c>
      <c r="D46" s="7" t="s">
        <v>8</v>
      </c>
      <c r="E46" t="s">
        <v>51</v>
      </c>
      <c r="F46" s="1">
        <v>0.3620615740740741</v>
      </c>
      <c r="G46" s="1">
        <f t="shared" si="3"/>
        <v>0.012514120370370363</v>
      </c>
      <c r="H46" s="1">
        <v>0.3495474537037037</v>
      </c>
      <c r="J46" s="1">
        <v>0.3684861111111111</v>
      </c>
      <c r="L46" s="9">
        <f t="shared" si="4"/>
        <v>0.35597199074074076</v>
      </c>
    </row>
    <row r="47" spans="1:12" ht="12.75">
      <c r="A47" s="7">
        <f t="shared" si="2"/>
        <v>41</v>
      </c>
      <c r="B47" s="7">
        <v>57</v>
      </c>
      <c r="C47" t="s">
        <v>18</v>
      </c>
      <c r="D47" s="7" t="s">
        <v>8</v>
      </c>
      <c r="E47" t="s">
        <v>78</v>
      </c>
      <c r="F47" s="1">
        <v>0.36763715277777775</v>
      </c>
      <c r="G47" s="1">
        <f t="shared" si="3"/>
        <v>0.01808969907407404</v>
      </c>
      <c r="H47" s="1">
        <v>0.3495474537037037</v>
      </c>
      <c r="J47" s="1">
        <v>0.3741631944444444</v>
      </c>
      <c r="L47" s="9">
        <f t="shared" si="4"/>
        <v>0.35607349537037036</v>
      </c>
    </row>
    <row r="48" spans="1:12" ht="12.75">
      <c r="A48" s="7">
        <f t="shared" si="2"/>
        <v>42</v>
      </c>
      <c r="B48" s="7">
        <v>47</v>
      </c>
      <c r="C48" t="s">
        <v>20</v>
      </c>
      <c r="D48" s="7" t="s">
        <v>8</v>
      </c>
      <c r="E48" t="s">
        <v>67</v>
      </c>
      <c r="F48" s="1">
        <v>0.36536238425925927</v>
      </c>
      <c r="G48" s="1">
        <f t="shared" si="3"/>
        <v>0.01581493055555555</v>
      </c>
      <c r="H48" s="1">
        <v>0.3495474537037037</v>
      </c>
      <c r="J48" s="1">
        <v>0.3719016203703704</v>
      </c>
      <c r="L48" s="9">
        <f t="shared" si="4"/>
        <v>0.35608668981481484</v>
      </c>
    </row>
    <row r="49" spans="1:12" ht="12.75">
      <c r="A49" s="7">
        <f t="shared" si="2"/>
        <v>43</v>
      </c>
      <c r="B49" s="7">
        <v>11</v>
      </c>
      <c r="C49" t="s">
        <v>24</v>
      </c>
      <c r="D49" s="7" t="s">
        <v>8</v>
      </c>
      <c r="E49" t="s">
        <v>25</v>
      </c>
      <c r="F49" s="1">
        <v>0.3581668981481481</v>
      </c>
      <c r="G49" s="1">
        <f t="shared" si="3"/>
        <v>0.008619444444444402</v>
      </c>
      <c r="H49" s="1">
        <v>0.3495474537037037</v>
      </c>
      <c r="J49" s="1">
        <v>0.3647754629629629</v>
      </c>
      <c r="L49" s="9">
        <f t="shared" si="4"/>
        <v>0.3561560185185185</v>
      </c>
    </row>
    <row r="50" spans="1:12" ht="12.75">
      <c r="A50" s="7">
        <f t="shared" si="2"/>
        <v>44</v>
      </c>
      <c r="B50" s="7">
        <v>50</v>
      </c>
      <c r="C50" t="s">
        <v>7</v>
      </c>
      <c r="D50" s="7" t="s">
        <v>16</v>
      </c>
      <c r="E50" t="s">
        <v>71</v>
      </c>
      <c r="F50" s="1">
        <v>0.36599652777777775</v>
      </c>
      <c r="G50" s="1">
        <f t="shared" si="3"/>
        <v>0.016449074074074033</v>
      </c>
      <c r="H50" s="1">
        <v>0.3495474537037037</v>
      </c>
      <c r="J50" s="1">
        <v>0.37265046296296295</v>
      </c>
      <c r="L50" s="9">
        <f t="shared" si="4"/>
        <v>0.3562013888888889</v>
      </c>
    </row>
    <row r="51" spans="1:12" ht="12.75">
      <c r="A51" s="7">
        <f t="shared" si="2"/>
        <v>45</v>
      </c>
      <c r="B51" s="7">
        <v>58</v>
      </c>
      <c r="C51" t="s">
        <v>18</v>
      </c>
      <c r="D51" s="7" t="s">
        <v>16</v>
      </c>
      <c r="E51" t="s">
        <v>79</v>
      </c>
      <c r="F51" s="1">
        <v>0.3678778935185185</v>
      </c>
      <c r="G51" s="1">
        <f t="shared" si="3"/>
        <v>0.018330439814814803</v>
      </c>
      <c r="H51" s="1">
        <v>0.3495474537037037</v>
      </c>
      <c r="J51" s="1">
        <v>0.37455671296296295</v>
      </c>
      <c r="L51" s="9">
        <f t="shared" si="4"/>
        <v>0.35622627314814814</v>
      </c>
    </row>
    <row r="52" spans="1:12" ht="12.75">
      <c r="A52" s="7">
        <f t="shared" si="2"/>
        <v>46</v>
      </c>
      <c r="B52" s="7">
        <v>49</v>
      </c>
      <c r="C52" t="s">
        <v>69</v>
      </c>
      <c r="D52" s="7" t="s">
        <v>16</v>
      </c>
      <c r="E52" t="s">
        <v>70</v>
      </c>
      <c r="F52" s="1">
        <v>0.3658311342592593</v>
      </c>
      <c r="G52" s="1">
        <f t="shared" si="3"/>
        <v>0.01628368055555557</v>
      </c>
      <c r="H52" s="1">
        <v>0.3495474537037037</v>
      </c>
      <c r="J52" s="1">
        <v>0.3725439814814815</v>
      </c>
      <c r="L52" s="9">
        <f t="shared" si="4"/>
        <v>0.3562603009259259</v>
      </c>
    </row>
    <row r="53" spans="1:12" ht="12.75">
      <c r="A53" s="7">
        <f t="shared" si="2"/>
        <v>47</v>
      </c>
      <c r="B53" s="7">
        <v>56</v>
      </c>
      <c r="C53" t="s">
        <v>7</v>
      </c>
      <c r="D53" s="7" t="s">
        <v>8</v>
      </c>
      <c r="E53" t="s">
        <v>77</v>
      </c>
      <c r="F53" s="1">
        <v>0.3674019675925926</v>
      </c>
      <c r="G53" s="1">
        <f t="shared" si="3"/>
        <v>0.017854513888888868</v>
      </c>
      <c r="H53" s="1">
        <v>0.3495474537037037</v>
      </c>
      <c r="J53" s="1">
        <v>0.37417361111111114</v>
      </c>
      <c r="L53" s="9">
        <f t="shared" si="4"/>
        <v>0.35631909722222227</v>
      </c>
    </row>
    <row r="54" spans="1:12" ht="12.75">
      <c r="A54" s="7">
        <f t="shared" si="2"/>
        <v>48</v>
      </c>
      <c r="B54" s="7">
        <v>45</v>
      </c>
      <c r="C54" t="s">
        <v>41</v>
      </c>
      <c r="D54" s="7" t="s">
        <v>8</v>
      </c>
      <c r="E54" t="s">
        <v>66</v>
      </c>
      <c r="F54" s="1">
        <v>0.36514826388888894</v>
      </c>
      <c r="G54" s="1">
        <f t="shared" si="3"/>
        <v>0.015600810185185221</v>
      </c>
      <c r="H54" s="1">
        <v>0.3495474537037037</v>
      </c>
      <c r="J54" s="1">
        <v>0.3719571759259259</v>
      </c>
      <c r="L54" s="9">
        <f t="shared" si="4"/>
        <v>0.3563563657407407</v>
      </c>
    </row>
    <row r="55" spans="1:12" ht="12.75">
      <c r="A55" s="7">
        <f t="shared" si="2"/>
        <v>49</v>
      </c>
      <c r="B55" s="7">
        <v>59</v>
      </c>
      <c r="C55" t="s">
        <v>18</v>
      </c>
      <c r="D55" s="7" t="s">
        <v>16</v>
      </c>
      <c r="E55" t="s">
        <v>80</v>
      </c>
      <c r="F55" s="1">
        <v>0.3681119212962963</v>
      </c>
      <c r="G55" s="1">
        <f t="shared" si="3"/>
        <v>0.01856446759259256</v>
      </c>
      <c r="H55" s="1">
        <v>0.3495474537037037</v>
      </c>
      <c r="J55" s="1">
        <v>0.3749236111111111</v>
      </c>
      <c r="L55" s="9">
        <f t="shared" si="4"/>
        <v>0.35635914351851855</v>
      </c>
    </row>
    <row r="56" spans="1:12" ht="12.75">
      <c r="A56" s="7">
        <f t="shared" si="2"/>
        <v>50</v>
      </c>
      <c r="B56" s="7">
        <v>30</v>
      </c>
      <c r="C56" t="s">
        <v>18</v>
      </c>
      <c r="D56" s="7" t="s">
        <v>8</v>
      </c>
      <c r="E56" t="s">
        <v>49</v>
      </c>
      <c r="F56" s="1">
        <v>0.36182395833333336</v>
      </c>
      <c r="G56" s="1">
        <f t="shared" si="3"/>
        <v>0.012276504629629648</v>
      </c>
      <c r="H56" s="1">
        <v>0.3495474537037037</v>
      </c>
      <c r="J56" s="1">
        <v>0.36864699074074075</v>
      </c>
      <c r="L56" s="9">
        <f t="shared" si="4"/>
        <v>0.3563704861111111</v>
      </c>
    </row>
    <row r="57" spans="1:12" ht="12.75">
      <c r="A57" s="7">
        <f t="shared" si="2"/>
        <v>51</v>
      </c>
      <c r="B57" s="7">
        <v>64</v>
      </c>
      <c r="C57" t="s">
        <v>56</v>
      </c>
      <c r="D57" s="7" t="s">
        <v>8</v>
      </c>
      <c r="E57" t="s">
        <v>86</v>
      </c>
      <c r="F57" s="1">
        <v>0.369221412037037</v>
      </c>
      <c r="G57" s="1">
        <f t="shared" si="3"/>
        <v>0.019673958333333297</v>
      </c>
      <c r="H57" s="1">
        <v>0.3495474537037037</v>
      </c>
      <c r="J57" s="1">
        <v>0.3760752314814815</v>
      </c>
      <c r="L57" s="9">
        <f t="shared" si="4"/>
        <v>0.3564012731481482</v>
      </c>
    </row>
    <row r="58" spans="1:12" ht="12.75">
      <c r="A58" s="7">
        <f t="shared" si="2"/>
        <v>52</v>
      </c>
      <c r="B58" s="7">
        <v>52</v>
      </c>
      <c r="C58" t="s">
        <v>41</v>
      </c>
      <c r="D58" s="7" t="s">
        <v>8</v>
      </c>
      <c r="E58" t="s">
        <v>73</v>
      </c>
      <c r="F58" s="1">
        <v>0.36647106481481484</v>
      </c>
      <c r="G58" s="1">
        <f t="shared" si="3"/>
        <v>0.016923611111111125</v>
      </c>
      <c r="H58" s="1">
        <v>0.3495474537037037</v>
      </c>
      <c r="J58" s="1">
        <v>0.3734560185185185</v>
      </c>
      <c r="L58" s="9">
        <f t="shared" si="4"/>
        <v>0.3565324074074074</v>
      </c>
    </row>
    <row r="59" spans="1:12" ht="12.75">
      <c r="A59" s="7">
        <f t="shared" si="2"/>
        <v>53</v>
      </c>
      <c r="B59" s="7">
        <v>73</v>
      </c>
      <c r="C59" t="s">
        <v>56</v>
      </c>
      <c r="D59" s="7" t="s">
        <v>16</v>
      </c>
      <c r="E59" t="s">
        <v>94</v>
      </c>
      <c r="F59" s="1">
        <v>0.3712273148148148</v>
      </c>
      <c r="G59" s="1">
        <f t="shared" si="3"/>
        <v>0.021679861111111087</v>
      </c>
      <c r="H59" s="1">
        <v>0.3495474537037037</v>
      </c>
      <c r="J59" s="1">
        <v>0.37837152777777777</v>
      </c>
      <c r="L59" s="9">
        <f t="shared" si="4"/>
        <v>0.3566916666666667</v>
      </c>
    </row>
    <row r="60" spans="1:12" ht="12.75">
      <c r="A60" s="7">
        <f t="shared" si="2"/>
        <v>54</v>
      </c>
      <c r="B60" s="7">
        <v>72</v>
      </c>
      <c r="C60" t="s">
        <v>56</v>
      </c>
      <c r="D60" s="7" t="s">
        <v>16</v>
      </c>
      <c r="E60" t="s">
        <v>93</v>
      </c>
      <c r="F60" s="1">
        <v>0.3709826388888889</v>
      </c>
      <c r="G60" s="1">
        <f t="shared" si="3"/>
        <v>0.021435185185185168</v>
      </c>
      <c r="H60" s="1">
        <v>0.3495474537037037</v>
      </c>
      <c r="J60" s="1">
        <v>0.37828819444444445</v>
      </c>
      <c r="L60" s="9">
        <f t="shared" si="4"/>
        <v>0.3568530092592593</v>
      </c>
    </row>
    <row r="61" spans="1:12" ht="12.75">
      <c r="A61" s="7">
        <f t="shared" si="2"/>
        <v>55</v>
      </c>
      <c r="B61" s="7">
        <v>96</v>
      </c>
      <c r="C61" t="s">
        <v>39</v>
      </c>
      <c r="D61" s="7" t="s">
        <v>16</v>
      </c>
      <c r="E61" t="s">
        <v>115</v>
      </c>
      <c r="F61" s="1">
        <v>0.3768773148148148</v>
      </c>
      <c r="G61" s="1">
        <f t="shared" si="3"/>
        <v>0.027329861111111076</v>
      </c>
      <c r="H61" s="1">
        <v>0.3495474537037037</v>
      </c>
      <c r="J61" s="1">
        <v>0.3843923611111111</v>
      </c>
      <c r="L61" s="9">
        <f t="shared" si="4"/>
        <v>0.3570625</v>
      </c>
    </row>
    <row r="62" spans="1:12" ht="12.75">
      <c r="A62" s="7">
        <f t="shared" si="2"/>
        <v>56</v>
      </c>
      <c r="B62" s="7">
        <v>84</v>
      </c>
      <c r="C62" t="s">
        <v>29</v>
      </c>
      <c r="D62" s="7" t="s">
        <v>99</v>
      </c>
      <c r="E62" t="s">
        <v>102</v>
      </c>
      <c r="F62" s="1">
        <v>0.3738488425925926</v>
      </c>
      <c r="G62" s="1">
        <f t="shared" si="3"/>
        <v>0.024301388888888886</v>
      </c>
      <c r="H62" s="1">
        <v>0.3495474537037037</v>
      </c>
      <c r="J62" s="1">
        <v>0.3816435185185185</v>
      </c>
      <c r="L62" s="9">
        <f t="shared" si="4"/>
        <v>0.35734212962962963</v>
      </c>
    </row>
    <row r="63" spans="1:12" ht="12.75">
      <c r="A63" s="7">
        <f t="shared" si="2"/>
        <v>57</v>
      </c>
      <c r="B63" s="7">
        <v>68</v>
      </c>
      <c r="C63" t="s">
        <v>56</v>
      </c>
      <c r="D63" s="7" t="s">
        <v>16</v>
      </c>
      <c r="E63" t="s">
        <v>89</v>
      </c>
      <c r="F63" s="1">
        <v>0.3699666666666667</v>
      </c>
      <c r="G63" s="1">
        <f t="shared" si="3"/>
        <v>0.020419212962963007</v>
      </c>
      <c r="H63" s="1">
        <v>0.3495474537037037</v>
      </c>
      <c r="J63" s="1">
        <v>0.37781597222222224</v>
      </c>
      <c r="L63" s="9">
        <f t="shared" si="4"/>
        <v>0.35739675925925923</v>
      </c>
    </row>
    <row r="64" spans="1:12" ht="12.75">
      <c r="A64" s="7">
        <f t="shared" si="2"/>
        <v>58</v>
      </c>
      <c r="B64" s="7">
        <v>75</v>
      </c>
      <c r="C64" t="s">
        <v>41</v>
      </c>
      <c r="D64" s="7" t="s">
        <v>16</v>
      </c>
      <c r="E64" t="s">
        <v>96</v>
      </c>
      <c r="F64" s="1">
        <v>0.37151979166666665</v>
      </c>
      <c r="G64" s="1">
        <f t="shared" si="3"/>
        <v>0.02197233796296294</v>
      </c>
      <c r="H64" s="1">
        <v>0.3495474537037037</v>
      </c>
      <c r="J64" s="1">
        <v>0.3796944444444444</v>
      </c>
      <c r="L64" s="9">
        <f t="shared" si="4"/>
        <v>0.35772210648148145</v>
      </c>
    </row>
    <row r="65" spans="1:12" ht="12.75">
      <c r="A65" s="7">
        <f t="shared" si="2"/>
        <v>59</v>
      </c>
      <c r="B65" s="7">
        <v>79</v>
      </c>
      <c r="C65" t="s">
        <v>29</v>
      </c>
      <c r="D65" s="7" t="s">
        <v>99</v>
      </c>
      <c r="E65" t="s">
        <v>100</v>
      </c>
      <c r="F65" s="1">
        <v>0.3727167824074074</v>
      </c>
      <c r="G65" s="1">
        <f t="shared" si="3"/>
        <v>0.023169328703703695</v>
      </c>
      <c r="H65" s="1">
        <v>0.3495474537037037</v>
      </c>
      <c r="J65" s="1">
        <v>0.3809837962962963</v>
      </c>
      <c r="L65" s="9">
        <f t="shared" si="4"/>
        <v>0.3578144675925926</v>
      </c>
    </row>
    <row r="66" spans="1:12" ht="12.75">
      <c r="A66" s="7">
        <f t="shared" si="2"/>
        <v>60</v>
      </c>
      <c r="B66" s="7">
        <v>76</v>
      </c>
      <c r="C66" t="s">
        <v>41</v>
      </c>
      <c r="D66" s="7" t="s">
        <v>16</v>
      </c>
      <c r="E66" t="s">
        <v>97</v>
      </c>
      <c r="F66" s="1">
        <v>0.371722337962963</v>
      </c>
      <c r="G66" s="1">
        <f t="shared" si="3"/>
        <v>0.022174884259259287</v>
      </c>
      <c r="H66" s="1">
        <v>0.3495474537037037</v>
      </c>
      <c r="J66" s="1">
        <v>0.3800104166666667</v>
      </c>
      <c r="L66" s="9">
        <f t="shared" si="4"/>
        <v>0.3578355324074074</v>
      </c>
    </row>
    <row r="67" spans="1:12" ht="12.75">
      <c r="A67" s="7">
        <f t="shared" si="2"/>
        <v>61</v>
      </c>
      <c r="B67" s="7">
        <v>87</v>
      </c>
      <c r="C67" t="s">
        <v>56</v>
      </c>
      <c r="D67" s="7" t="s">
        <v>16</v>
      </c>
      <c r="E67" t="s">
        <v>106</v>
      </c>
      <c r="F67" s="1">
        <v>0.3745037037037037</v>
      </c>
      <c r="G67" s="1">
        <f t="shared" si="3"/>
        <v>0.024956250000000013</v>
      </c>
      <c r="H67" s="1">
        <v>0.3495474537037037</v>
      </c>
      <c r="J67" s="1">
        <v>0.38314004629629633</v>
      </c>
      <c r="L67" s="9">
        <f t="shared" si="4"/>
        <v>0.3581837962962963</v>
      </c>
    </row>
    <row r="68" spans="1:12" ht="12.75">
      <c r="A68" s="7">
        <f t="shared" si="2"/>
        <v>62</v>
      </c>
      <c r="B68" s="7">
        <v>21</v>
      </c>
      <c r="C68" t="s">
        <v>39</v>
      </c>
      <c r="D68" s="7" t="s">
        <v>8</v>
      </c>
      <c r="E68" t="s">
        <v>40</v>
      </c>
      <c r="F68" s="1">
        <v>0.36045497685185185</v>
      </c>
      <c r="G68" s="1">
        <f t="shared" si="3"/>
        <v>0.010907523148148135</v>
      </c>
      <c r="H68" s="1">
        <v>0.3495474537037037</v>
      </c>
      <c r="J68" s="1">
        <v>0.3691261574074074</v>
      </c>
      <c r="L68" s="9">
        <f t="shared" si="4"/>
        <v>0.35821863425925926</v>
      </c>
    </row>
    <row r="69" spans="1:12" ht="12.75">
      <c r="A69" s="7">
        <f t="shared" si="2"/>
        <v>63</v>
      </c>
      <c r="B69" s="7">
        <v>71</v>
      </c>
      <c r="C69" t="s">
        <v>7</v>
      </c>
      <c r="D69" s="7" t="s">
        <v>16</v>
      </c>
      <c r="E69" t="s">
        <v>92</v>
      </c>
      <c r="F69" s="1">
        <v>0.3707170138888889</v>
      </c>
      <c r="G69" s="1">
        <f t="shared" si="3"/>
        <v>0.021169560185185177</v>
      </c>
      <c r="H69" s="1">
        <v>0.3495474537037037</v>
      </c>
      <c r="J69" s="1">
        <v>0.37946643518518514</v>
      </c>
      <c r="L69" s="9">
        <f t="shared" si="4"/>
        <v>0.35829687499999996</v>
      </c>
    </row>
    <row r="70" spans="1:12" ht="12.75">
      <c r="A70" s="7">
        <f t="shared" si="2"/>
        <v>64</v>
      </c>
      <c r="B70" s="7">
        <v>61</v>
      </c>
      <c r="C70" t="s">
        <v>56</v>
      </c>
      <c r="D70" s="7" t="s">
        <v>8</v>
      </c>
      <c r="E70" t="s">
        <v>82</v>
      </c>
      <c r="F70" s="1">
        <v>0.3685868055555555</v>
      </c>
      <c r="G70" s="1">
        <f t="shared" si="3"/>
        <v>0.019039351851851793</v>
      </c>
      <c r="H70" s="1">
        <v>0.3495474537037037</v>
      </c>
      <c r="J70" s="1">
        <v>0.37738888888888894</v>
      </c>
      <c r="L70" s="9">
        <f t="shared" si="4"/>
        <v>0.35834953703703715</v>
      </c>
    </row>
    <row r="71" spans="1:12" ht="12.75">
      <c r="A71" s="7">
        <f t="shared" si="2"/>
        <v>65</v>
      </c>
      <c r="B71" s="7">
        <v>54</v>
      </c>
      <c r="C71" t="s">
        <v>7</v>
      </c>
      <c r="D71" s="7" t="s">
        <v>8</v>
      </c>
      <c r="E71" t="s">
        <v>74</v>
      </c>
      <c r="F71" s="1">
        <v>0.3669439814814815</v>
      </c>
      <c r="G71" s="1">
        <f aca="true" t="shared" si="5" ref="G71:G92">F71-H71</f>
        <v>0.01739652777777778</v>
      </c>
      <c r="H71" s="1">
        <v>0.3495474537037037</v>
      </c>
      <c r="J71" s="1">
        <v>0.3758888888888889</v>
      </c>
      <c r="L71" s="9">
        <f aca="true" t="shared" si="6" ref="L71:L92">J71-G71</f>
        <v>0.3584923611111111</v>
      </c>
    </row>
    <row r="72" spans="1:12" ht="12.75">
      <c r="A72" s="7">
        <f t="shared" si="2"/>
        <v>66</v>
      </c>
      <c r="B72" s="7">
        <v>74</v>
      </c>
      <c r="C72" t="s">
        <v>41</v>
      </c>
      <c r="D72" s="7" t="s">
        <v>16</v>
      </c>
      <c r="E72" t="s">
        <v>95</v>
      </c>
      <c r="F72" s="1">
        <v>0.37249270833333337</v>
      </c>
      <c r="G72" s="1">
        <f t="shared" si="5"/>
        <v>0.022945254629629652</v>
      </c>
      <c r="H72" s="1">
        <v>0.3495474537037037</v>
      </c>
      <c r="J72" s="1">
        <v>0.38157291666666665</v>
      </c>
      <c r="L72" s="9">
        <f t="shared" si="6"/>
        <v>0.358627662037037</v>
      </c>
    </row>
    <row r="73" spans="1:12" ht="12.75">
      <c r="A73" s="7">
        <f aca="true" t="shared" si="7" ref="A73:A92">A72+1</f>
        <v>67</v>
      </c>
      <c r="B73" s="7">
        <v>66</v>
      </c>
      <c r="C73" t="s">
        <v>41</v>
      </c>
      <c r="D73" s="7" t="s">
        <v>16</v>
      </c>
      <c r="E73" t="s">
        <v>87</v>
      </c>
      <c r="F73" s="1">
        <v>0.36944444444444446</v>
      </c>
      <c r="G73" s="1">
        <f t="shared" si="5"/>
        <v>0.01989699074074075</v>
      </c>
      <c r="H73" s="1">
        <v>0.3495474537037037</v>
      </c>
      <c r="J73" s="1">
        <v>0.37869444444444444</v>
      </c>
      <c r="L73" s="9">
        <f t="shared" si="6"/>
        <v>0.3587974537037037</v>
      </c>
    </row>
    <row r="74" spans="1:12" ht="12.75">
      <c r="A74" s="7">
        <f t="shared" si="7"/>
        <v>68</v>
      </c>
      <c r="B74" s="7">
        <v>91</v>
      </c>
      <c r="C74" t="s">
        <v>109</v>
      </c>
      <c r="D74" s="7" t="s">
        <v>110</v>
      </c>
      <c r="E74" t="s">
        <v>111</v>
      </c>
      <c r="F74" s="1">
        <v>0.37568842592592594</v>
      </c>
      <c r="G74" s="1">
        <f t="shared" si="5"/>
        <v>0.026140972222222225</v>
      </c>
      <c r="H74" s="1">
        <v>0.3495474537037037</v>
      </c>
      <c r="J74" s="1">
        <v>0.38537268518518514</v>
      </c>
      <c r="L74" s="9">
        <f t="shared" si="6"/>
        <v>0.3592317129629629</v>
      </c>
    </row>
    <row r="75" spans="1:12" ht="12.75">
      <c r="A75" s="7">
        <f t="shared" si="7"/>
        <v>69</v>
      </c>
      <c r="B75" s="7">
        <v>80</v>
      </c>
      <c r="C75" t="s">
        <v>41</v>
      </c>
      <c r="D75" s="7" t="s">
        <v>99</v>
      </c>
      <c r="E75" t="s">
        <v>101</v>
      </c>
      <c r="F75" s="1">
        <v>0.37295694444444444</v>
      </c>
      <c r="G75" s="1">
        <f t="shared" si="5"/>
        <v>0.023409490740740724</v>
      </c>
      <c r="H75" s="1">
        <v>0.3495474537037037</v>
      </c>
      <c r="J75" s="1">
        <v>0.3826678240740741</v>
      </c>
      <c r="L75" s="9">
        <f t="shared" si="6"/>
        <v>0.3592583333333334</v>
      </c>
    </row>
    <row r="76" spans="1:12" ht="12.75">
      <c r="A76" s="7">
        <f t="shared" si="7"/>
        <v>70</v>
      </c>
      <c r="B76" s="7">
        <v>42</v>
      </c>
      <c r="C76" t="s">
        <v>31</v>
      </c>
      <c r="D76" s="7" t="s">
        <v>8</v>
      </c>
      <c r="E76" t="s">
        <v>63</v>
      </c>
      <c r="F76" s="1">
        <v>0.36450891203703706</v>
      </c>
      <c r="G76" s="1">
        <f t="shared" si="5"/>
        <v>0.014961458333333344</v>
      </c>
      <c r="H76" s="1">
        <v>0.3495474537037037</v>
      </c>
      <c r="J76" s="1">
        <v>0.37430324074074073</v>
      </c>
      <c r="L76" s="9">
        <f t="shared" si="6"/>
        <v>0.3593417824074074</v>
      </c>
    </row>
    <row r="77" spans="1:12" ht="12.75">
      <c r="A77" s="7">
        <f t="shared" si="7"/>
        <v>71</v>
      </c>
      <c r="B77" s="7">
        <v>60</v>
      </c>
      <c r="C77" t="s">
        <v>41</v>
      </c>
      <c r="D77" s="7" t="s">
        <v>16</v>
      </c>
      <c r="E77" t="s">
        <v>81</v>
      </c>
      <c r="F77" s="1">
        <v>0.36836747685185184</v>
      </c>
      <c r="G77" s="1">
        <f t="shared" si="5"/>
        <v>0.018820023148148124</v>
      </c>
      <c r="H77" s="1">
        <v>0.3495474537037037</v>
      </c>
      <c r="J77" s="1">
        <v>0.3782407407407407</v>
      </c>
      <c r="L77" s="9">
        <f t="shared" si="6"/>
        <v>0.3594207175925926</v>
      </c>
    </row>
    <row r="78" spans="1:12" ht="12.75">
      <c r="A78" s="7">
        <f t="shared" si="7"/>
        <v>72</v>
      </c>
      <c r="B78" s="7">
        <v>95</v>
      </c>
      <c r="C78" t="s">
        <v>41</v>
      </c>
      <c r="D78" s="7" t="s">
        <v>110</v>
      </c>
      <c r="E78" t="s">
        <v>114</v>
      </c>
      <c r="F78" s="1">
        <v>0.3766364583333333</v>
      </c>
      <c r="G78" s="1">
        <f t="shared" si="5"/>
        <v>0.0270890046296296</v>
      </c>
      <c r="H78" s="1">
        <v>0.3495474537037037</v>
      </c>
      <c r="J78" s="1">
        <v>0.3868310185185185</v>
      </c>
      <c r="L78" s="9">
        <f t="shared" si="6"/>
        <v>0.3597420138888889</v>
      </c>
    </row>
    <row r="79" spans="1:12" ht="12.75">
      <c r="A79" s="7">
        <f t="shared" si="7"/>
        <v>73</v>
      </c>
      <c r="B79" s="7">
        <v>85</v>
      </c>
      <c r="C79" t="s">
        <v>41</v>
      </c>
      <c r="D79" s="7" t="s">
        <v>16</v>
      </c>
      <c r="E79" t="s">
        <v>104</v>
      </c>
      <c r="F79" s="1">
        <v>0.3751583333333333</v>
      </c>
      <c r="G79" s="1">
        <f t="shared" si="5"/>
        <v>0.0256108796296296</v>
      </c>
      <c r="H79" s="1">
        <v>0.3495474537037037</v>
      </c>
      <c r="J79" s="1">
        <v>0.38559375</v>
      </c>
      <c r="L79" s="9">
        <f t="shared" si="6"/>
        <v>0.3599828703703704</v>
      </c>
    </row>
    <row r="80" spans="1:12" ht="12.75">
      <c r="A80" s="7">
        <f t="shared" si="7"/>
        <v>74</v>
      </c>
      <c r="B80" s="7">
        <v>70</v>
      </c>
      <c r="C80" t="s">
        <v>41</v>
      </c>
      <c r="D80" s="7" t="s">
        <v>16</v>
      </c>
      <c r="E80" t="s">
        <v>91</v>
      </c>
      <c r="F80" s="1">
        <v>0.3705248842592592</v>
      </c>
      <c r="G80" s="1">
        <f t="shared" si="5"/>
        <v>0.02097743055555551</v>
      </c>
      <c r="H80" s="1">
        <v>0.3495474537037037</v>
      </c>
      <c r="J80" s="1">
        <v>0.38123032407407403</v>
      </c>
      <c r="L80" s="9">
        <f t="shared" si="6"/>
        <v>0.3602528935185185</v>
      </c>
    </row>
    <row r="81" spans="1:12" ht="12.75">
      <c r="A81" s="7">
        <f t="shared" si="7"/>
        <v>75</v>
      </c>
      <c r="B81" s="7">
        <v>81</v>
      </c>
      <c r="C81" t="s">
        <v>29</v>
      </c>
      <c r="D81" s="7" t="s">
        <v>99</v>
      </c>
      <c r="E81" t="s">
        <v>102</v>
      </c>
      <c r="F81" s="1">
        <v>0.3731935185185185</v>
      </c>
      <c r="G81" s="1">
        <f t="shared" si="5"/>
        <v>0.023646064814814793</v>
      </c>
      <c r="H81" s="1">
        <v>0.3495474537037037</v>
      </c>
      <c r="J81" s="1">
        <v>0.38419444444444445</v>
      </c>
      <c r="L81" s="9">
        <f t="shared" si="6"/>
        <v>0.36054837962962966</v>
      </c>
    </row>
    <row r="82" spans="1:12" ht="12.75">
      <c r="A82" s="7">
        <f t="shared" si="7"/>
        <v>76</v>
      </c>
      <c r="B82" s="7">
        <v>89</v>
      </c>
      <c r="C82" t="s">
        <v>41</v>
      </c>
      <c r="D82" s="7" t="s">
        <v>16</v>
      </c>
      <c r="E82" t="s">
        <v>108</v>
      </c>
      <c r="F82" s="1">
        <v>0.3753987268518519</v>
      </c>
      <c r="G82" s="1">
        <f t="shared" si="5"/>
        <v>0.02585127314814817</v>
      </c>
      <c r="H82" s="1">
        <v>0.3495474537037037</v>
      </c>
      <c r="J82" s="1">
        <v>0.38641319444444444</v>
      </c>
      <c r="L82" s="9">
        <f t="shared" si="6"/>
        <v>0.3605619212962963</v>
      </c>
    </row>
    <row r="83" spans="1:12" ht="12.75">
      <c r="A83" s="7">
        <f t="shared" si="7"/>
        <v>77</v>
      </c>
      <c r="B83" s="7">
        <v>55</v>
      </c>
      <c r="C83" t="s">
        <v>75</v>
      </c>
      <c r="D83" s="7" t="s">
        <v>8</v>
      </c>
      <c r="E83" t="s">
        <v>76</v>
      </c>
      <c r="F83" s="1">
        <v>0.36724120370370367</v>
      </c>
      <c r="G83" s="1">
        <f t="shared" si="5"/>
        <v>0.017693749999999953</v>
      </c>
      <c r="H83" s="1">
        <v>0.3495474537037037</v>
      </c>
      <c r="J83" s="1">
        <v>0.3788125</v>
      </c>
      <c r="L83" s="9">
        <f t="shared" si="6"/>
        <v>0.36111875000000004</v>
      </c>
    </row>
    <row r="84" spans="1:12" ht="12.75">
      <c r="A84" s="7">
        <f t="shared" si="7"/>
        <v>78</v>
      </c>
      <c r="B84" s="7">
        <v>86</v>
      </c>
      <c r="C84" t="s">
        <v>41</v>
      </c>
      <c r="D84" s="7" t="s">
        <v>99</v>
      </c>
      <c r="E84" t="s">
        <v>105</v>
      </c>
      <c r="F84" s="1">
        <v>0.37423391203703704</v>
      </c>
      <c r="G84" s="1">
        <f t="shared" si="5"/>
        <v>0.024686458333333328</v>
      </c>
      <c r="H84" s="1">
        <v>0.3495474537037037</v>
      </c>
      <c r="J84" s="1">
        <v>0.3861076388888889</v>
      </c>
      <c r="L84" s="9">
        <f t="shared" si="6"/>
        <v>0.36142118055555555</v>
      </c>
    </row>
    <row r="85" spans="1:12" ht="12.75">
      <c r="A85" s="7">
        <f t="shared" si="7"/>
        <v>79</v>
      </c>
      <c r="B85" s="7">
        <v>63</v>
      </c>
      <c r="C85" t="s">
        <v>84</v>
      </c>
      <c r="D85" s="7" t="s">
        <v>8</v>
      </c>
      <c r="E85" t="s">
        <v>85</v>
      </c>
      <c r="F85" s="1">
        <v>0.36901435185185183</v>
      </c>
      <c r="G85" s="1">
        <f t="shared" si="5"/>
        <v>0.019466898148148115</v>
      </c>
      <c r="H85" s="1">
        <v>0.3495474537037037</v>
      </c>
      <c r="J85" s="1">
        <v>0.38135416666666666</v>
      </c>
      <c r="L85" s="9">
        <f t="shared" si="6"/>
        <v>0.36188726851851855</v>
      </c>
    </row>
    <row r="86" spans="1:12" ht="12.75">
      <c r="A86" s="7">
        <f t="shared" si="7"/>
        <v>80</v>
      </c>
      <c r="B86" s="7">
        <v>82</v>
      </c>
      <c r="C86" t="s">
        <v>56</v>
      </c>
      <c r="D86" s="7" t="s">
        <v>99</v>
      </c>
      <c r="E86" t="s">
        <v>103</v>
      </c>
      <c r="F86" s="1">
        <v>0.37346435185185184</v>
      </c>
      <c r="G86" s="1">
        <f t="shared" si="5"/>
        <v>0.023916898148148125</v>
      </c>
      <c r="H86" s="1">
        <v>0.3495474537037037</v>
      </c>
      <c r="J86" s="1">
        <v>0.3858831018518518</v>
      </c>
      <c r="L86" s="9">
        <f t="shared" si="6"/>
        <v>0.3619662037037037</v>
      </c>
    </row>
    <row r="87" spans="1:12" ht="12.75">
      <c r="A87" s="7">
        <f t="shared" si="7"/>
        <v>81</v>
      </c>
      <c r="B87" s="7">
        <v>93</v>
      </c>
      <c r="C87" t="s">
        <v>56</v>
      </c>
      <c r="D87" s="7" t="s">
        <v>110</v>
      </c>
      <c r="E87" t="s">
        <v>113</v>
      </c>
      <c r="F87" s="1">
        <v>0.3764150462962963</v>
      </c>
      <c r="G87" s="1">
        <f t="shared" si="5"/>
        <v>0.026867592592592582</v>
      </c>
      <c r="H87" s="1">
        <v>0.3495474537037037</v>
      </c>
      <c r="J87" s="1">
        <v>0.3891585648148148</v>
      </c>
      <c r="L87" s="9">
        <f t="shared" si="6"/>
        <v>0.36229097222222223</v>
      </c>
    </row>
    <row r="88" spans="1:12" ht="12.75">
      <c r="A88" s="7">
        <f t="shared" si="7"/>
        <v>82</v>
      </c>
      <c r="B88" s="7">
        <v>67</v>
      </c>
      <c r="C88" t="s">
        <v>56</v>
      </c>
      <c r="D88" s="7" t="s">
        <v>16</v>
      </c>
      <c r="E88" t="s">
        <v>88</v>
      </c>
      <c r="F88" s="1">
        <v>0.36974421296296295</v>
      </c>
      <c r="G88" s="1">
        <f t="shared" si="5"/>
        <v>0.020196759259259234</v>
      </c>
      <c r="H88" s="1">
        <v>0.3495474537037037</v>
      </c>
      <c r="J88" s="1">
        <v>0.38260069444444444</v>
      </c>
      <c r="L88" s="9">
        <f t="shared" si="6"/>
        <v>0.3624039351851852</v>
      </c>
    </row>
    <row r="89" spans="1:12" ht="12.75">
      <c r="A89" s="7">
        <f t="shared" si="7"/>
        <v>83</v>
      </c>
      <c r="B89" s="7">
        <v>77</v>
      </c>
      <c r="C89" t="s">
        <v>11</v>
      </c>
      <c r="D89" s="7" t="s">
        <v>8</v>
      </c>
      <c r="E89" t="s">
        <v>98</v>
      </c>
      <c r="F89" s="1">
        <v>0.37195104166666665</v>
      </c>
      <c r="G89" s="1">
        <f t="shared" si="5"/>
        <v>0.022403587962962934</v>
      </c>
      <c r="H89" s="1">
        <v>0.3495474537037037</v>
      </c>
      <c r="J89" s="1">
        <v>0.38492013888888893</v>
      </c>
      <c r="L89" s="9">
        <f t="shared" si="6"/>
        <v>0.362516550925926</v>
      </c>
    </row>
    <row r="90" spans="1:12" ht="12.75">
      <c r="A90" s="7">
        <f t="shared" si="7"/>
        <v>84</v>
      </c>
      <c r="B90" s="7">
        <v>78</v>
      </c>
      <c r="C90" t="s">
        <v>7</v>
      </c>
      <c r="D90" s="7" t="s">
        <v>8</v>
      </c>
      <c r="E90" t="s">
        <v>32</v>
      </c>
      <c r="F90" s="1">
        <v>0.37218275462962963</v>
      </c>
      <c r="G90" s="1">
        <f t="shared" si="5"/>
        <v>0.022635300925925916</v>
      </c>
      <c r="H90" s="1">
        <v>0.3495474537037037</v>
      </c>
      <c r="J90" s="1">
        <v>0.38515393518518515</v>
      </c>
      <c r="L90" s="9">
        <f t="shared" si="6"/>
        <v>0.36251863425925923</v>
      </c>
    </row>
    <row r="91" spans="1:12" ht="12.75">
      <c r="A91" s="7">
        <f t="shared" si="7"/>
        <v>85</v>
      </c>
      <c r="B91" s="7">
        <v>88</v>
      </c>
      <c r="C91" t="s">
        <v>44</v>
      </c>
      <c r="D91" s="7" t="s">
        <v>16</v>
      </c>
      <c r="E91" t="s">
        <v>107</v>
      </c>
      <c r="F91" s="1">
        <v>0.374853125</v>
      </c>
      <c r="G91" s="1">
        <f t="shared" si="5"/>
        <v>0.025305671296296295</v>
      </c>
      <c r="H91" s="1">
        <v>0.3495474537037037</v>
      </c>
      <c r="J91" s="1">
        <v>0.38858564814814817</v>
      </c>
      <c r="L91" s="9">
        <f t="shared" si="6"/>
        <v>0.36327997685185187</v>
      </c>
    </row>
    <row r="92" spans="1:12" ht="12.75">
      <c r="A92" s="7">
        <f t="shared" si="7"/>
        <v>86</v>
      </c>
      <c r="B92" s="7">
        <v>92</v>
      </c>
      <c r="C92" t="s">
        <v>24</v>
      </c>
      <c r="D92" s="7" t="s">
        <v>110</v>
      </c>
      <c r="E92" t="s">
        <v>112</v>
      </c>
      <c r="F92" s="1">
        <v>0.3760918981481482</v>
      </c>
      <c r="G92" s="1">
        <f t="shared" si="5"/>
        <v>0.02654444444444448</v>
      </c>
      <c r="H92" s="1">
        <v>0.3495474537037037</v>
      </c>
      <c r="J92" s="1">
        <v>0.3920266203703704</v>
      </c>
      <c r="L92" s="9">
        <f t="shared" si="6"/>
        <v>0.3654821759259259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9.140625" style="7" customWidth="1"/>
    <col min="3" max="3" width="9.140625" style="7" customWidth="1"/>
    <col min="4" max="4" width="15.28125" style="0" customWidth="1"/>
    <col min="5" max="10" width="9.140625" style="0" hidden="1" customWidth="1"/>
    <col min="11" max="11" width="15.140625" style="7" customWidth="1"/>
  </cols>
  <sheetData>
    <row r="1" spans="2:4" ht="18">
      <c r="B1" s="5" t="s">
        <v>0</v>
      </c>
      <c r="C1" s="8"/>
      <c r="D1" s="6"/>
    </row>
    <row r="2" ht="12.75">
      <c r="B2" t="s">
        <v>1</v>
      </c>
    </row>
    <row r="3" spans="2:4" ht="12.75">
      <c r="B3" s="3" t="s">
        <v>2</v>
      </c>
      <c r="C3" s="4"/>
      <c r="D3" s="3"/>
    </row>
    <row r="4" ht="12.75">
      <c r="F4" t="s">
        <v>122</v>
      </c>
    </row>
    <row r="5" spans="5:9" ht="12.75">
      <c r="E5" t="s">
        <v>118</v>
      </c>
      <c r="F5" t="s">
        <v>119</v>
      </c>
      <c r="G5" t="s">
        <v>120</v>
      </c>
      <c r="I5" t="s">
        <v>121</v>
      </c>
    </row>
    <row r="6" spans="1:11" ht="12.75">
      <c r="A6" s="4" t="s">
        <v>123</v>
      </c>
      <c r="B6" s="4" t="s">
        <v>3</v>
      </c>
      <c r="C6" s="4" t="s">
        <v>4</v>
      </c>
      <c r="D6" s="4" t="s">
        <v>124</v>
      </c>
      <c r="E6" s="4" t="s">
        <v>5</v>
      </c>
      <c r="F6" s="4"/>
      <c r="G6" s="4"/>
      <c r="H6" s="4"/>
      <c r="I6" s="4"/>
      <c r="J6" s="4"/>
      <c r="K6" s="4" t="s">
        <v>6</v>
      </c>
    </row>
    <row r="7" spans="1:11" ht="12.75">
      <c r="A7" s="7">
        <v>1</v>
      </c>
      <c r="B7" t="s">
        <v>7</v>
      </c>
      <c r="C7" s="7" t="s">
        <v>8</v>
      </c>
      <c r="D7" t="s">
        <v>9</v>
      </c>
      <c r="E7" s="1">
        <v>0.3560858796296296</v>
      </c>
      <c r="F7" s="1">
        <f aca="true" t="shared" si="0" ref="F7:F38">E7-G7</f>
        <v>0.006538425925925906</v>
      </c>
      <c r="G7" s="1">
        <v>0.3495474537037037</v>
      </c>
      <c r="I7" s="1">
        <v>0.3592002314814815</v>
      </c>
      <c r="K7" s="9">
        <f aca="true" t="shared" si="1" ref="K7:K38">I7-F7</f>
        <v>0.3526618055555556</v>
      </c>
    </row>
    <row r="8" spans="1:11" ht="12.75">
      <c r="A8" s="7">
        <v>2</v>
      </c>
      <c r="B8" t="s">
        <v>7</v>
      </c>
      <c r="C8" s="7" t="s">
        <v>8</v>
      </c>
      <c r="D8" t="s">
        <v>10</v>
      </c>
      <c r="E8" s="1">
        <v>0.35623888888888894</v>
      </c>
      <c r="F8" s="1">
        <f t="shared" si="0"/>
        <v>0.006691435185185224</v>
      </c>
      <c r="G8" s="1">
        <v>0.3495474537037037</v>
      </c>
      <c r="I8" s="1">
        <v>0.3592349537037037</v>
      </c>
      <c r="K8" s="9">
        <f t="shared" si="1"/>
        <v>0.35254351851851845</v>
      </c>
    </row>
    <row r="9" spans="1:11" ht="12.75">
      <c r="A9" s="7">
        <v>3</v>
      </c>
      <c r="B9" t="s">
        <v>11</v>
      </c>
      <c r="C9" s="7" t="s">
        <v>8</v>
      </c>
      <c r="D9" t="s">
        <v>12</v>
      </c>
      <c r="E9" s="1">
        <v>0.35652488425925927</v>
      </c>
      <c r="F9" s="1">
        <f t="shared" si="0"/>
        <v>0.006977430555555553</v>
      </c>
      <c r="G9" s="1">
        <v>0.3495474537037037</v>
      </c>
      <c r="I9" s="1">
        <v>0.35934027777777783</v>
      </c>
      <c r="K9" s="9">
        <f t="shared" si="1"/>
        <v>0.3523628472222223</v>
      </c>
    </row>
    <row r="10" spans="1:11" ht="12.75">
      <c r="A10" s="7">
        <v>4</v>
      </c>
      <c r="B10" t="s">
        <v>13</v>
      </c>
      <c r="C10" s="7" t="s">
        <v>8</v>
      </c>
      <c r="D10" t="s">
        <v>14</v>
      </c>
      <c r="E10" s="1">
        <v>0.3568162037037037</v>
      </c>
      <c r="F10" s="1">
        <f t="shared" si="0"/>
        <v>0.0072687499999999905</v>
      </c>
      <c r="G10" s="1">
        <v>0.3495474537037037</v>
      </c>
      <c r="I10" s="1">
        <v>0.3602766203703704</v>
      </c>
      <c r="K10" s="9">
        <f t="shared" si="1"/>
        <v>0.3530078703703704</v>
      </c>
    </row>
    <row r="11" spans="1:11" ht="12.75">
      <c r="A11" s="7">
        <v>6</v>
      </c>
      <c r="B11" t="s">
        <v>15</v>
      </c>
      <c r="C11" s="7" t="s">
        <v>16</v>
      </c>
      <c r="D11" t="s">
        <v>17</v>
      </c>
      <c r="E11" s="1">
        <v>0.35705763888888886</v>
      </c>
      <c r="F11" s="1">
        <f t="shared" si="0"/>
        <v>0.0075101851851851475</v>
      </c>
      <c r="G11" s="1">
        <v>0.3495474537037037</v>
      </c>
      <c r="I11" s="1">
        <v>0.3630138888888889</v>
      </c>
      <c r="K11" s="9">
        <f t="shared" si="1"/>
        <v>0.35550370370370377</v>
      </c>
    </row>
    <row r="12" spans="1:11" ht="12.75">
      <c r="A12" s="7">
        <v>7</v>
      </c>
      <c r="B12" t="s">
        <v>18</v>
      </c>
      <c r="C12" s="7" t="s">
        <v>8</v>
      </c>
      <c r="D12" t="s">
        <v>19</v>
      </c>
      <c r="E12" s="1">
        <v>0.35725115740740737</v>
      </c>
      <c r="F12" s="1">
        <f t="shared" si="0"/>
        <v>0.007703703703703657</v>
      </c>
      <c r="G12" s="1">
        <v>0.3495474537037037</v>
      </c>
      <c r="I12" s="1">
        <v>0.36128587962962966</v>
      </c>
      <c r="K12" s="9">
        <f t="shared" si="1"/>
        <v>0.353582175925926</v>
      </c>
    </row>
    <row r="13" spans="1:11" ht="12.75">
      <c r="A13" s="7">
        <v>8</v>
      </c>
      <c r="B13" t="s">
        <v>20</v>
      </c>
      <c r="C13" s="7" t="s">
        <v>8</v>
      </c>
      <c r="D13" t="s">
        <v>21</v>
      </c>
      <c r="E13" s="1">
        <v>0.35747858796296295</v>
      </c>
      <c r="F13" s="1">
        <f t="shared" si="0"/>
        <v>0.007931134259259232</v>
      </c>
      <c r="G13" s="1">
        <v>0.3495474537037037</v>
      </c>
      <c r="I13" s="1">
        <v>0.3615034722222222</v>
      </c>
      <c r="K13" s="9">
        <f t="shared" si="1"/>
        <v>0.35357233796296295</v>
      </c>
    </row>
    <row r="14" spans="1:11" ht="12.75">
      <c r="A14" s="7">
        <v>9</v>
      </c>
      <c r="B14" t="s">
        <v>7</v>
      </c>
      <c r="C14" s="7" t="s">
        <v>8</v>
      </c>
      <c r="D14" t="s">
        <v>22</v>
      </c>
      <c r="E14" s="1">
        <v>0.35771319444444444</v>
      </c>
      <c r="F14" s="1">
        <f t="shared" si="0"/>
        <v>0.008165740740740723</v>
      </c>
      <c r="G14" s="1">
        <v>0.3495474537037037</v>
      </c>
      <c r="I14" s="1">
        <v>0.3621956018518519</v>
      </c>
      <c r="K14" s="9">
        <f t="shared" si="1"/>
        <v>0.3540298611111112</v>
      </c>
    </row>
    <row r="15" spans="1:11" ht="12.75">
      <c r="A15" s="7">
        <v>10</v>
      </c>
      <c r="B15" t="s">
        <v>20</v>
      </c>
      <c r="C15" s="7" t="s">
        <v>8</v>
      </c>
      <c r="D15" t="s">
        <v>23</v>
      </c>
      <c r="E15" s="1">
        <v>0.3579415509259259</v>
      </c>
      <c r="F15" s="1">
        <f t="shared" si="0"/>
        <v>0.008394097222222174</v>
      </c>
      <c r="G15" s="1">
        <v>0.3495474537037037</v>
      </c>
      <c r="I15" s="1">
        <v>0.36204861111111114</v>
      </c>
      <c r="K15" s="9">
        <f t="shared" si="1"/>
        <v>0.35365451388888897</v>
      </c>
    </row>
    <row r="16" spans="1:11" ht="12.75">
      <c r="A16" s="7">
        <v>11</v>
      </c>
      <c r="B16" t="s">
        <v>24</v>
      </c>
      <c r="C16" s="7" t="s">
        <v>8</v>
      </c>
      <c r="D16" t="s">
        <v>25</v>
      </c>
      <c r="E16" s="1">
        <v>0.3581668981481481</v>
      </c>
      <c r="F16" s="1">
        <f t="shared" si="0"/>
        <v>0.008619444444444402</v>
      </c>
      <c r="G16" s="1">
        <v>0.3495474537037037</v>
      </c>
      <c r="I16" s="1">
        <v>0.3647754629629629</v>
      </c>
      <c r="K16" s="9">
        <f t="shared" si="1"/>
        <v>0.3561560185185185</v>
      </c>
    </row>
    <row r="17" spans="1:11" ht="12.75">
      <c r="A17" s="7">
        <v>12</v>
      </c>
      <c r="B17" t="s">
        <v>7</v>
      </c>
      <c r="C17" s="7" t="s">
        <v>8</v>
      </c>
      <c r="D17" t="s">
        <v>26</v>
      </c>
      <c r="E17" s="1">
        <v>0.3583618055555555</v>
      </c>
      <c r="F17" s="1">
        <f t="shared" si="0"/>
        <v>0.00881435185185181</v>
      </c>
      <c r="G17" s="1">
        <v>0.3495474537037037</v>
      </c>
      <c r="I17" s="1">
        <v>0.36305208333333333</v>
      </c>
      <c r="K17" s="9">
        <f t="shared" si="1"/>
        <v>0.3542377314814815</v>
      </c>
    </row>
    <row r="18" spans="1:11" ht="12.75">
      <c r="A18" s="7">
        <v>13</v>
      </c>
      <c r="B18" t="s">
        <v>27</v>
      </c>
      <c r="C18" s="7" t="s">
        <v>8</v>
      </c>
      <c r="D18" t="s">
        <v>28</v>
      </c>
      <c r="E18" s="1">
        <v>0.3585982638888889</v>
      </c>
      <c r="F18" s="1">
        <f t="shared" si="0"/>
        <v>0.009050810185185165</v>
      </c>
      <c r="G18" s="1">
        <v>0.3495474537037037</v>
      </c>
      <c r="I18" s="1">
        <v>0.36254976851851856</v>
      </c>
      <c r="K18" s="9">
        <f t="shared" si="1"/>
        <v>0.3534989583333334</v>
      </c>
    </row>
    <row r="19" spans="1:11" ht="12.75">
      <c r="A19" s="7">
        <v>14</v>
      </c>
      <c r="B19" t="s">
        <v>29</v>
      </c>
      <c r="C19" s="7" t="s">
        <v>8</v>
      </c>
      <c r="D19" t="s">
        <v>30</v>
      </c>
      <c r="E19" s="1">
        <v>0.35881608796296294</v>
      </c>
      <c r="F19" s="1">
        <f t="shared" si="0"/>
        <v>0.009268634259259223</v>
      </c>
      <c r="G19" s="1">
        <v>0.3495474537037037</v>
      </c>
      <c r="I19" s="1">
        <v>0.36321875</v>
      </c>
      <c r="K19" s="9">
        <f t="shared" si="1"/>
        <v>0.35395011574074076</v>
      </c>
    </row>
    <row r="20" spans="1:11" ht="12.75">
      <c r="A20" s="7">
        <v>15</v>
      </c>
      <c r="B20" t="s">
        <v>31</v>
      </c>
      <c r="C20" s="7" t="s">
        <v>8</v>
      </c>
      <c r="D20" t="s">
        <v>129</v>
      </c>
      <c r="E20" s="1">
        <v>0.35905196759259256</v>
      </c>
      <c r="F20" s="1">
        <f t="shared" si="0"/>
        <v>0.009504513888888844</v>
      </c>
      <c r="G20" s="1">
        <v>0.3495474537037037</v>
      </c>
      <c r="I20" s="1">
        <v>0.36324421296296294</v>
      </c>
      <c r="K20" s="9">
        <f t="shared" si="1"/>
        <v>0.3537396990740741</v>
      </c>
    </row>
    <row r="21" spans="1:11" ht="12.75">
      <c r="A21" s="7">
        <v>16</v>
      </c>
      <c r="B21" t="s">
        <v>7</v>
      </c>
      <c r="C21" s="7" t="s">
        <v>8</v>
      </c>
      <c r="D21" t="s">
        <v>33</v>
      </c>
      <c r="E21" s="1">
        <v>0.35921180555555554</v>
      </c>
      <c r="F21" s="1">
        <f t="shared" si="0"/>
        <v>0.009664351851851827</v>
      </c>
      <c r="G21" s="1">
        <v>0.3495474537037037</v>
      </c>
      <c r="I21" s="1">
        <v>0.36344328703703704</v>
      </c>
      <c r="K21" s="9">
        <f t="shared" si="1"/>
        <v>0.3537789351851852</v>
      </c>
    </row>
    <row r="22" spans="1:11" ht="12.75">
      <c r="A22" s="7">
        <v>17</v>
      </c>
      <c r="B22" t="s">
        <v>31</v>
      </c>
      <c r="C22" s="7" t="s">
        <v>8</v>
      </c>
      <c r="D22" t="s">
        <v>34</v>
      </c>
      <c r="E22" s="1">
        <v>0.3595216435185185</v>
      </c>
      <c r="F22" s="1">
        <f t="shared" si="0"/>
        <v>0.009974189814814793</v>
      </c>
      <c r="G22" s="1">
        <v>0.3495474537037037</v>
      </c>
      <c r="I22" s="1">
        <v>0.3642662037037037</v>
      </c>
      <c r="K22" s="9">
        <f t="shared" si="1"/>
        <v>0.3542920138888889</v>
      </c>
    </row>
    <row r="23" spans="1:11" ht="12.75">
      <c r="A23" s="7">
        <v>18</v>
      </c>
      <c r="B23" t="s">
        <v>35</v>
      </c>
      <c r="C23" s="7" t="s">
        <v>8</v>
      </c>
      <c r="D23" t="s">
        <v>36</v>
      </c>
      <c r="E23" s="1">
        <v>0.35976377314814817</v>
      </c>
      <c r="F23" s="1">
        <f t="shared" si="0"/>
        <v>0.010216319444444455</v>
      </c>
      <c r="G23" s="1">
        <v>0.3495474537037037</v>
      </c>
      <c r="I23" s="1">
        <v>0.3649039351851852</v>
      </c>
      <c r="K23" s="9">
        <f t="shared" si="1"/>
        <v>0.35468761574074076</v>
      </c>
    </row>
    <row r="24" spans="1:11" ht="12.75">
      <c r="A24" s="7">
        <v>19</v>
      </c>
      <c r="B24" t="s">
        <v>7</v>
      </c>
      <c r="C24" s="7" t="s">
        <v>8</v>
      </c>
      <c r="D24" t="s">
        <v>37</v>
      </c>
      <c r="E24" s="1">
        <v>0.3600212962962963</v>
      </c>
      <c r="F24" s="1">
        <f t="shared" si="0"/>
        <v>0.010473842592592597</v>
      </c>
      <c r="G24" s="1">
        <v>0.3495474537037037</v>
      </c>
      <c r="I24" s="1">
        <v>0.3650011574074074</v>
      </c>
      <c r="K24" s="9">
        <f t="shared" si="1"/>
        <v>0.3545273148148148</v>
      </c>
    </row>
    <row r="25" spans="1:11" ht="12.75">
      <c r="A25" s="7">
        <v>20</v>
      </c>
      <c r="B25" t="s">
        <v>29</v>
      </c>
      <c r="C25" s="7" t="s">
        <v>8</v>
      </c>
      <c r="D25" t="s">
        <v>38</v>
      </c>
      <c r="E25" s="1">
        <v>0.36021990740740745</v>
      </c>
      <c r="F25" s="1">
        <f t="shared" si="0"/>
        <v>0.010672453703703733</v>
      </c>
      <c r="G25" s="1">
        <v>0.3495474537037037</v>
      </c>
      <c r="I25" s="1">
        <v>0.36544328703703705</v>
      </c>
      <c r="K25" s="9">
        <f t="shared" si="1"/>
        <v>0.3547708333333333</v>
      </c>
    </row>
    <row r="26" spans="1:11" ht="12.75">
      <c r="A26" s="7">
        <v>21</v>
      </c>
      <c r="B26" t="s">
        <v>39</v>
      </c>
      <c r="C26" s="7" t="s">
        <v>8</v>
      </c>
      <c r="D26" t="s">
        <v>40</v>
      </c>
      <c r="E26" s="1">
        <v>0.36045497685185185</v>
      </c>
      <c r="F26" s="1">
        <f t="shared" si="0"/>
        <v>0.010907523148148135</v>
      </c>
      <c r="G26" s="1">
        <v>0.3495474537037037</v>
      </c>
      <c r="I26" s="1">
        <v>0.3691261574074074</v>
      </c>
      <c r="K26" s="9">
        <f t="shared" si="1"/>
        <v>0.35821863425925926</v>
      </c>
    </row>
    <row r="27" spans="1:11" ht="12.75">
      <c r="A27" s="7">
        <v>22</v>
      </c>
      <c r="B27" t="s">
        <v>41</v>
      </c>
      <c r="C27" s="7" t="s">
        <v>8</v>
      </c>
      <c r="D27" t="s">
        <v>42</v>
      </c>
      <c r="E27" s="1">
        <v>0.36067916666666666</v>
      </c>
      <c r="F27" s="1">
        <f t="shared" si="0"/>
        <v>0.011131712962962947</v>
      </c>
      <c r="G27" s="1">
        <v>0.3495474537037037</v>
      </c>
      <c r="I27" s="1">
        <v>0.36643749999999997</v>
      </c>
      <c r="K27" s="9">
        <f t="shared" si="1"/>
        <v>0.355305787037037</v>
      </c>
    </row>
    <row r="28" spans="1:11" ht="12.75">
      <c r="A28" s="7">
        <v>23</v>
      </c>
      <c r="B28" t="s">
        <v>11</v>
      </c>
      <c r="C28" s="7" t="s">
        <v>8</v>
      </c>
      <c r="D28" t="s">
        <v>43</v>
      </c>
      <c r="E28" s="1">
        <v>0.3608871527777778</v>
      </c>
      <c r="F28" s="1">
        <f t="shared" si="0"/>
        <v>0.011339699074074061</v>
      </c>
      <c r="G28" s="1">
        <v>0.3495474537037037</v>
      </c>
      <c r="I28" s="1">
        <v>0.3662465277777778</v>
      </c>
      <c r="K28" s="9">
        <f t="shared" si="1"/>
        <v>0.3549068287037037</v>
      </c>
    </row>
    <row r="29" spans="1:11" ht="12.75">
      <c r="A29" s="7">
        <v>24</v>
      </c>
      <c r="B29" t="s">
        <v>44</v>
      </c>
      <c r="C29" s="7" t="s">
        <v>8</v>
      </c>
      <c r="D29" t="s">
        <v>45</v>
      </c>
      <c r="E29" s="1">
        <v>0.36112638888888887</v>
      </c>
      <c r="F29" s="1">
        <f t="shared" si="0"/>
        <v>0.011578935185185157</v>
      </c>
      <c r="G29" s="1">
        <v>0.3495474537037037</v>
      </c>
      <c r="I29" s="1">
        <v>0.36702199074074077</v>
      </c>
      <c r="K29" s="9">
        <f t="shared" si="1"/>
        <v>0.3554430555555556</v>
      </c>
    </row>
    <row r="30" spans="1:11" ht="12.75">
      <c r="A30" s="7">
        <v>26</v>
      </c>
      <c r="B30" t="s">
        <v>7</v>
      </c>
      <c r="C30" s="7" t="s">
        <v>8</v>
      </c>
      <c r="D30" t="s">
        <v>46</v>
      </c>
      <c r="E30" s="1">
        <v>0.363666550925926</v>
      </c>
      <c r="F30" s="1">
        <f t="shared" si="0"/>
        <v>0.014119097222222265</v>
      </c>
      <c r="G30" s="1">
        <v>0.3495474537037037</v>
      </c>
      <c r="I30" s="1">
        <v>0.36937268518518523</v>
      </c>
      <c r="K30" s="9">
        <f t="shared" si="1"/>
        <v>0.35525358796296297</v>
      </c>
    </row>
    <row r="31" spans="1:11" ht="12.75">
      <c r="A31" s="7">
        <v>27</v>
      </c>
      <c r="B31" t="s">
        <v>7</v>
      </c>
      <c r="C31" s="7" t="s">
        <v>8</v>
      </c>
      <c r="D31" t="s">
        <v>47</v>
      </c>
      <c r="E31" s="1">
        <v>0.3613854166666666</v>
      </c>
      <c r="F31" s="1">
        <f t="shared" si="0"/>
        <v>0.011837962962962911</v>
      </c>
      <c r="G31" s="1">
        <v>0.3495474537037037</v>
      </c>
      <c r="I31" s="1">
        <v>0.36727430555555557</v>
      </c>
      <c r="K31" s="9">
        <f t="shared" si="1"/>
        <v>0.35543634259259266</v>
      </c>
    </row>
    <row r="32" spans="1:11" ht="12.75">
      <c r="A32" s="7">
        <v>28</v>
      </c>
      <c r="B32" t="s">
        <v>29</v>
      </c>
      <c r="C32" s="7" t="s">
        <v>8</v>
      </c>
      <c r="D32" t="s">
        <v>48</v>
      </c>
      <c r="E32" s="1">
        <v>0.36158310185185183</v>
      </c>
      <c r="F32" s="1">
        <f t="shared" si="0"/>
        <v>0.012035648148148115</v>
      </c>
      <c r="G32" s="1">
        <v>0.3495474537037037</v>
      </c>
      <c r="I32" s="1">
        <v>0.3671064814814815</v>
      </c>
      <c r="K32" s="9">
        <f t="shared" si="1"/>
        <v>0.3550708333333334</v>
      </c>
    </row>
    <row r="33" spans="1:11" ht="12.75">
      <c r="A33" s="7">
        <v>30</v>
      </c>
      <c r="B33" t="s">
        <v>18</v>
      </c>
      <c r="C33" s="7" t="s">
        <v>8</v>
      </c>
      <c r="D33" t="s">
        <v>49</v>
      </c>
      <c r="E33" s="1">
        <v>0.36182395833333336</v>
      </c>
      <c r="F33" s="1">
        <f t="shared" si="0"/>
        <v>0.012276504629629648</v>
      </c>
      <c r="G33" s="1">
        <v>0.3495474537037037</v>
      </c>
      <c r="I33" s="1">
        <v>0.36864699074074075</v>
      </c>
      <c r="K33" s="9">
        <f t="shared" si="1"/>
        <v>0.3563704861111111</v>
      </c>
    </row>
    <row r="34" spans="1:11" ht="12.75">
      <c r="A34" s="7">
        <v>32</v>
      </c>
      <c r="B34" t="s">
        <v>50</v>
      </c>
      <c r="C34" s="7" t="s">
        <v>8</v>
      </c>
      <c r="D34" t="s">
        <v>51</v>
      </c>
      <c r="E34" s="1">
        <v>0.3620615740740741</v>
      </c>
      <c r="F34" s="1">
        <f t="shared" si="0"/>
        <v>0.012514120370370363</v>
      </c>
      <c r="G34" s="1">
        <v>0.3495474537037037</v>
      </c>
      <c r="I34" s="1">
        <v>0.3684861111111111</v>
      </c>
      <c r="K34" s="9">
        <f t="shared" si="1"/>
        <v>0.35597199074074076</v>
      </c>
    </row>
    <row r="35" spans="1:11" ht="12.75">
      <c r="A35" s="7">
        <v>34</v>
      </c>
      <c r="B35" t="s">
        <v>52</v>
      </c>
      <c r="C35" s="7" t="s">
        <v>8</v>
      </c>
      <c r="D35" t="s">
        <v>53</v>
      </c>
      <c r="E35" s="1">
        <v>0.3623265046296296</v>
      </c>
      <c r="F35" s="1">
        <f t="shared" si="0"/>
        <v>0.012779050925925906</v>
      </c>
      <c r="G35" s="1">
        <v>0.3495474537037037</v>
      </c>
      <c r="I35" s="1">
        <v>0.3673194444444445</v>
      </c>
      <c r="K35" s="9">
        <f t="shared" si="1"/>
        <v>0.35454039351851857</v>
      </c>
    </row>
    <row r="36" spans="1:11" ht="12.75">
      <c r="A36" s="7">
        <v>35</v>
      </c>
      <c r="B36" t="s">
        <v>54</v>
      </c>
      <c r="C36" s="7" t="s">
        <v>8</v>
      </c>
      <c r="D36" t="s">
        <v>55</v>
      </c>
      <c r="E36" s="1">
        <v>0.3625740740740741</v>
      </c>
      <c r="F36" s="1">
        <f t="shared" si="0"/>
        <v>0.01302662037037039</v>
      </c>
      <c r="G36" s="1">
        <v>0.3495474537037037</v>
      </c>
      <c r="I36" s="1">
        <v>0.36854282407407407</v>
      </c>
      <c r="K36" s="9">
        <f t="shared" si="1"/>
        <v>0.3555162037037037</v>
      </c>
    </row>
    <row r="37" spans="1:11" ht="12.75">
      <c r="A37" s="7">
        <v>36</v>
      </c>
      <c r="B37" t="s">
        <v>56</v>
      </c>
      <c r="C37" s="7" t="s">
        <v>8</v>
      </c>
      <c r="D37" t="s">
        <v>57</v>
      </c>
      <c r="E37" s="1">
        <v>0.36280416666666665</v>
      </c>
      <c r="F37" s="1">
        <f t="shared" si="0"/>
        <v>0.013256712962962935</v>
      </c>
      <c r="G37" s="1">
        <v>0.3495474537037037</v>
      </c>
      <c r="I37" s="1">
        <v>0.36820601851851853</v>
      </c>
      <c r="K37" s="9">
        <f t="shared" si="1"/>
        <v>0.3549493055555556</v>
      </c>
    </row>
    <row r="38" spans="1:11" ht="12.75">
      <c r="A38" s="7">
        <v>37</v>
      </c>
      <c r="B38" t="s">
        <v>56</v>
      </c>
      <c r="C38" s="7" t="s">
        <v>8</v>
      </c>
      <c r="D38" t="s">
        <v>58</v>
      </c>
      <c r="E38" s="1">
        <v>0.3630887731481482</v>
      </c>
      <c r="F38" s="1">
        <f t="shared" si="0"/>
        <v>0.013541319444444477</v>
      </c>
      <c r="G38" s="1">
        <v>0.3495474537037037</v>
      </c>
      <c r="I38" s="1">
        <v>0.3687800925925926</v>
      </c>
      <c r="K38" s="9">
        <f t="shared" si="1"/>
        <v>0.3552387731481481</v>
      </c>
    </row>
    <row r="39" spans="1:11" ht="12.75">
      <c r="A39" s="7">
        <v>38</v>
      </c>
      <c r="B39" t="s">
        <v>31</v>
      </c>
      <c r="C39" s="7" t="s">
        <v>8</v>
      </c>
      <c r="D39" t="s">
        <v>59</v>
      </c>
      <c r="E39" s="1">
        <v>0.36322569444444447</v>
      </c>
      <c r="F39" s="1">
        <f aca="true" t="shared" si="2" ref="F39:F70">E39-G39</f>
        <v>0.013678240740740755</v>
      </c>
      <c r="G39" s="1">
        <v>0.3495474537037037</v>
      </c>
      <c r="I39" s="1">
        <v>0.36911342592592594</v>
      </c>
      <c r="K39" s="9">
        <f aca="true" t="shared" si="3" ref="K39:K70">I39-F39</f>
        <v>0.3554351851851852</v>
      </c>
    </row>
    <row r="40" spans="1:11" ht="12.75">
      <c r="A40" s="7">
        <v>39</v>
      </c>
      <c r="B40" t="s">
        <v>60</v>
      </c>
      <c r="C40" s="7" t="s">
        <v>8</v>
      </c>
      <c r="D40" t="s">
        <v>61</v>
      </c>
      <c r="E40" s="1">
        <v>0.36344398148148144</v>
      </c>
      <c r="F40" s="1">
        <f t="shared" si="2"/>
        <v>0.013896527777777723</v>
      </c>
      <c r="G40" s="1">
        <v>0.3495474537037037</v>
      </c>
      <c r="I40" s="1">
        <v>0.3689178240740741</v>
      </c>
      <c r="K40" s="9">
        <f t="shared" si="3"/>
        <v>0.35502129629629636</v>
      </c>
    </row>
    <row r="41" spans="1:11" ht="12.75">
      <c r="A41" s="7">
        <v>41</v>
      </c>
      <c r="B41" t="s">
        <v>7</v>
      </c>
      <c r="C41" s="7" t="s">
        <v>8</v>
      </c>
      <c r="D41" t="s">
        <v>62</v>
      </c>
      <c r="E41" s="1">
        <v>0.364222337962963</v>
      </c>
      <c r="F41" s="1">
        <f t="shared" si="2"/>
        <v>0.01467488425925928</v>
      </c>
      <c r="G41" s="1">
        <v>0.3495474537037037</v>
      </c>
      <c r="I41" s="1">
        <v>0.36975115740740744</v>
      </c>
      <c r="K41" s="9">
        <f t="shared" si="3"/>
        <v>0.35507627314814816</v>
      </c>
    </row>
    <row r="42" spans="1:11" ht="12.75">
      <c r="A42" s="7">
        <v>42</v>
      </c>
      <c r="B42" t="s">
        <v>31</v>
      </c>
      <c r="C42" s="7" t="s">
        <v>8</v>
      </c>
      <c r="D42" t="s">
        <v>63</v>
      </c>
      <c r="E42" s="1">
        <v>0.36450891203703706</v>
      </c>
      <c r="F42" s="1">
        <f t="shared" si="2"/>
        <v>0.014961458333333344</v>
      </c>
      <c r="G42" s="1">
        <v>0.3495474537037037</v>
      </c>
      <c r="I42" s="1">
        <v>0.37430324074074073</v>
      </c>
      <c r="K42" s="9">
        <f t="shared" si="3"/>
        <v>0.3593417824074074</v>
      </c>
    </row>
    <row r="43" spans="1:11" ht="12.75">
      <c r="A43" s="7">
        <v>43</v>
      </c>
      <c r="B43" t="s">
        <v>7</v>
      </c>
      <c r="C43" s="7" t="s">
        <v>8</v>
      </c>
      <c r="D43" t="s">
        <v>64</v>
      </c>
      <c r="E43" s="1">
        <v>0.3647140046296296</v>
      </c>
      <c r="F43" s="1">
        <f t="shared" si="2"/>
        <v>0.015166550925925892</v>
      </c>
      <c r="G43" s="1">
        <v>0.3495474537037037</v>
      </c>
      <c r="I43" s="1">
        <v>0.3703194444444444</v>
      </c>
      <c r="K43" s="9">
        <f t="shared" si="3"/>
        <v>0.35515289351851853</v>
      </c>
    </row>
    <row r="44" spans="1:11" ht="12.75">
      <c r="A44" s="7">
        <v>44</v>
      </c>
      <c r="B44" t="s">
        <v>41</v>
      </c>
      <c r="C44" s="7" t="s">
        <v>8</v>
      </c>
      <c r="D44" t="s">
        <v>65</v>
      </c>
      <c r="E44" s="1">
        <v>0.36488171296296296</v>
      </c>
      <c r="F44" s="1">
        <f t="shared" si="2"/>
        <v>0.015334259259259242</v>
      </c>
      <c r="G44" s="1">
        <v>0.3495474537037037</v>
      </c>
      <c r="I44" s="1">
        <v>0.3709942129629629</v>
      </c>
      <c r="K44" s="9">
        <f t="shared" si="3"/>
        <v>0.3556599537037037</v>
      </c>
    </row>
    <row r="45" spans="1:11" ht="12.75">
      <c r="A45" s="7">
        <v>45</v>
      </c>
      <c r="B45" t="s">
        <v>41</v>
      </c>
      <c r="C45" s="7" t="s">
        <v>8</v>
      </c>
      <c r="D45" t="s">
        <v>66</v>
      </c>
      <c r="E45" s="1">
        <v>0.36514826388888894</v>
      </c>
      <c r="F45" s="1">
        <f t="shared" si="2"/>
        <v>0.015600810185185221</v>
      </c>
      <c r="G45" s="1">
        <v>0.3495474537037037</v>
      </c>
      <c r="I45" s="1">
        <v>0.3719571759259259</v>
      </c>
      <c r="K45" s="9">
        <f t="shared" si="3"/>
        <v>0.3563563657407407</v>
      </c>
    </row>
    <row r="46" spans="1:11" ht="12.75">
      <c r="A46" s="7">
        <v>47</v>
      </c>
      <c r="B46" t="s">
        <v>20</v>
      </c>
      <c r="C46" s="7" t="s">
        <v>8</v>
      </c>
      <c r="D46" t="s">
        <v>67</v>
      </c>
      <c r="E46" s="1">
        <v>0.36536238425925927</v>
      </c>
      <c r="F46" s="1">
        <f t="shared" si="2"/>
        <v>0.01581493055555555</v>
      </c>
      <c r="G46" s="1">
        <v>0.3495474537037037</v>
      </c>
      <c r="I46" s="1">
        <v>0.3719016203703704</v>
      </c>
      <c r="K46" s="9">
        <f t="shared" si="3"/>
        <v>0.35608668981481484</v>
      </c>
    </row>
    <row r="47" spans="1:11" ht="12.75">
      <c r="A47" s="7">
        <v>48</v>
      </c>
      <c r="B47" t="s">
        <v>18</v>
      </c>
      <c r="C47" s="7" t="s">
        <v>16</v>
      </c>
      <c r="D47" t="s">
        <v>68</v>
      </c>
      <c r="E47" s="1">
        <v>0.36558009259259255</v>
      </c>
      <c r="F47" s="1">
        <f t="shared" si="2"/>
        <v>0.01603263888888884</v>
      </c>
      <c r="G47" s="1">
        <v>0.3495474537037037</v>
      </c>
      <c r="I47" s="1">
        <v>0.37050347222222224</v>
      </c>
      <c r="K47" s="9">
        <f t="shared" si="3"/>
        <v>0.3544708333333334</v>
      </c>
    </row>
    <row r="48" spans="1:11" ht="12.75">
      <c r="A48" s="7">
        <v>49</v>
      </c>
      <c r="B48" t="s">
        <v>69</v>
      </c>
      <c r="C48" s="7" t="s">
        <v>16</v>
      </c>
      <c r="D48" t="s">
        <v>70</v>
      </c>
      <c r="E48" s="1">
        <v>0.3658311342592593</v>
      </c>
      <c r="F48" s="1">
        <f t="shared" si="2"/>
        <v>0.01628368055555557</v>
      </c>
      <c r="G48" s="1">
        <v>0.3495474537037037</v>
      </c>
      <c r="I48" s="1">
        <v>0.3725439814814815</v>
      </c>
      <c r="K48" s="9">
        <f t="shared" si="3"/>
        <v>0.3562603009259259</v>
      </c>
    </row>
    <row r="49" spans="1:11" ht="12.75">
      <c r="A49" s="7">
        <v>50</v>
      </c>
      <c r="B49" t="s">
        <v>7</v>
      </c>
      <c r="C49" s="7" t="s">
        <v>16</v>
      </c>
      <c r="D49" t="s">
        <v>71</v>
      </c>
      <c r="E49" s="1">
        <v>0.36599652777777775</v>
      </c>
      <c r="F49" s="1">
        <f t="shared" si="2"/>
        <v>0.016449074074074033</v>
      </c>
      <c r="G49" s="1">
        <v>0.3495474537037037</v>
      </c>
      <c r="I49" s="1">
        <v>0.37265046296296295</v>
      </c>
      <c r="K49" s="9">
        <f t="shared" si="3"/>
        <v>0.3562013888888889</v>
      </c>
    </row>
    <row r="50" spans="1:11" ht="12.75">
      <c r="A50" s="7">
        <v>51</v>
      </c>
      <c r="B50" t="s">
        <v>41</v>
      </c>
      <c r="C50" s="7" t="s">
        <v>16</v>
      </c>
      <c r="D50" t="s">
        <v>72</v>
      </c>
      <c r="E50" s="1">
        <v>0.36626736111111113</v>
      </c>
      <c r="F50" s="1">
        <f t="shared" si="2"/>
        <v>0.01671990740740742</v>
      </c>
      <c r="G50" s="1">
        <v>0.3495474537037037</v>
      </c>
      <c r="I50" s="1">
        <v>0.3722696759259259</v>
      </c>
      <c r="K50" s="9">
        <f t="shared" si="3"/>
        <v>0.3555497685185185</v>
      </c>
    </row>
    <row r="51" spans="1:11" ht="12.75">
      <c r="A51" s="7">
        <v>52</v>
      </c>
      <c r="B51" t="s">
        <v>41</v>
      </c>
      <c r="C51" s="7" t="s">
        <v>8</v>
      </c>
      <c r="D51" t="s">
        <v>73</v>
      </c>
      <c r="E51" s="1">
        <v>0.36647106481481484</v>
      </c>
      <c r="F51" s="1">
        <f t="shared" si="2"/>
        <v>0.016923611111111125</v>
      </c>
      <c r="G51" s="1">
        <v>0.3495474537037037</v>
      </c>
      <c r="I51" s="1">
        <v>0.3734560185185185</v>
      </c>
      <c r="K51" s="9">
        <f t="shared" si="3"/>
        <v>0.3565324074074074</v>
      </c>
    </row>
    <row r="52" spans="1:11" ht="12.75">
      <c r="A52" s="7">
        <v>53</v>
      </c>
      <c r="B52" t="s">
        <v>41</v>
      </c>
      <c r="C52" s="7" t="s">
        <v>8</v>
      </c>
      <c r="D52" t="s">
        <v>115</v>
      </c>
      <c r="E52" s="1">
        <v>0.3667125</v>
      </c>
      <c r="F52" s="1">
        <f t="shared" si="2"/>
        <v>0.017165046296296282</v>
      </c>
      <c r="G52" s="1">
        <v>0.3495474537037037</v>
      </c>
      <c r="I52" s="1">
        <v>0.37047106481481484</v>
      </c>
      <c r="K52" s="9">
        <f t="shared" si="3"/>
        <v>0.35330601851851856</v>
      </c>
    </row>
    <row r="53" spans="1:11" ht="12.75">
      <c r="A53" s="7">
        <v>54</v>
      </c>
      <c r="B53" t="s">
        <v>7</v>
      </c>
      <c r="C53" s="7" t="s">
        <v>8</v>
      </c>
      <c r="D53" t="s">
        <v>74</v>
      </c>
      <c r="E53" s="1">
        <v>0.3669439814814815</v>
      </c>
      <c r="F53" s="1">
        <f t="shared" si="2"/>
        <v>0.01739652777777778</v>
      </c>
      <c r="G53" s="1">
        <v>0.3495474537037037</v>
      </c>
      <c r="I53" s="1">
        <v>0.3758888888888889</v>
      </c>
      <c r="K53" s="9">
        <f t="shared" si="3"/>
        <v>0.3584923611111111</v>
      </c>
    </row>
    <row r="54" spans="1:11" ht="12.75">
      <c r="A54" s="7">
        <v>55</v>
      </c>
      <c r="B54" t="s">
        <v>75</v>
      </c>
      <c r="C54" s="7" t="s">
        <v>8</v>
      </c>
      <c r="D54" t="s">
        <v>76</v>
      </c>
      <c r="E54" s="1">
        <v>0.36724120370370367</v>
      </c>
      <c r="F54" s="1">
        <f t="shared" si="2"/>
        <v>0.017693749999999953</v>
      </c>
      <c r="G54" s="1">
        <v>0.3495474537037037</v>
      </c>
      <c r="I54" s="1">
        <v>0.3788125</v>
      </c>
      <c r="K54" s="9">
        <f t="shared" si="3"/>
        <v>0.36111875000000004</v>
      </c>
    </row>
    <row r="55" spans="1:11" ht="12.75">
      <c r="A55" s="7">
        <v>56</v>
      </c>
      <c r="B55" t="s">
        <v>7</v>
      </c>
      <c r="C55" s="7" t="s">
        <v>8</v>
      </c>
      <c r="D55" t="s">
        <v>77</v>
      </c>
      <c r="E55" s="1">
        <v>0.3674019675925926</v>
      </c>
      <c r="F55" s="1">
        <f t="shared" si="2"/>
        <v>0.017854513888888868</v>
      </c>
      <c r="G55" s="1">
        <v>0.3495474537037037</v>
      </c>
      <c r="I55" s="1">
        <v>0.37417361111111114</v>
      </c>
      <c r="K55" s="9">
        <f t="shared" si="3"/>
        <v>0.35631909722222227</v>
      </c>
    </row>
    <row r="56" spans="1:11" ht="12.75">
      <c r="A56" s="7">
        <v>57</v>
      </c>
      <c r="B56" t="s">
        <v>18</v>
      </c>
      <c r="C56" s="7" t="s">
        <v>8</v>
      </c>
      <c r="D56" t="s">
        <v>78</v>
      </c>
      <c r="E56" s="1">
        <v>0.36763715277777775</v>
      </c>
      <c r="F56" s="1">
        <f t="shared" si="2"/>
        <v>0.01808969907407404</v>
      </c>
      <c r="G56" s="1">
        <v>0.3495474537037037</v>
      </c>
      <c r="I56" s="1">
        <v>0.3741631944444444</v>
      </c>
      <c r="K56" s="9">
        <f t="shared" si="3"/>
        <v>0.35607349537037036</v>
      </c>
    </row>
    <row r="57" spans="1:11" ht="12.75">
      <c r="A57" s="7">
        <v>58</v>
      </c>
      <c r="B57" t="s">
        <v>18</v>
      </c>
      <c r="C57" s="7" t="s">
        <v>16</v>
      </c>
      <c r="D57" t="s">
        <v>79</v>
      </c>
      <c r="E57" s="1">
        <v>0.3678778935185185</v>
      </c>
      <c r="F57" s="1">
        <f t="shared" si="2"/>
        <v>0.018330439814814803</v>
      </c>
      <c r="G57" s="1">
        <v>0.3495474537037037</v>
      </c>
      <c r="I57" s="1">
        <v>0.37455671296296295</v>
      </c>
      <c r="K57" s="9">
        <f t="shared" si="3"/>
        <v>0.35622627314814814</v>
      </c>
    </row>
    <row r="58" spans="1:11" ht="12.75">
      <c r="A58" s="7">
        <v>59</v>
      </c>
      <c r="B58" t="s">
        <v>18</v>
      </c>
      <c r="C58" s="7" t="s">
        <v>16</v>
      </c>
      <c r="D58" t="s">
        <v>80</v>
      </c>
      <c r="E58" s="1">
        <v>0.3681119212962963</v>
      </c>
      <c r="F58" s="1">
        <f t="shared" si="2"/>
        <v>0.01856446759259256</v>
      </c>
      <c r="G58" s="1">
        <v>0.3495474537037037</v>
      </c>
      <c r="I58" s="1">
        <v>0.3749236111111111</v>
      </c>
      <c r="K58" s="9">
        <f t="shared" si="3"/>
        <v>0.35635914351851855</v>
      </c>
    </row>
    <row r="59" spans="1:11" ht="12.75">
      <c r="A59" s="7">
        <v>60</v>
      </c>
      <c r="B59" t="s">
        <v>41</v>
      </c>
      <c r="C59" s="7" t="s">
        <v>16</v>
      </c>
      <c r="D59" t="s">
        <v>81</v>
      </c>
      <c r="E59" s="1">
        <v>0.36836747685185184</v>
      </c>
      <c r="F59" s="1">
        <f t="shared" si="2"/>
        <v>0.018820023148148124</v>
      </c>
      <c r="G59" s="1">
        <v>0.3495474537037037</v>
      </c>
      <c r="I59" s="1">
        <v>0.3782407407407407</v>
      </c>
      <c r="K59" s="9">
        <f t="shared" si="3"/>
        <v>0.3594207175925926</v>
      </c>
    </row>
    <row r="60" spans="1:11" ht="12.75">
      <c r="A60" s="7">
        <v>61</v>
      </c>
      <c r="B60" t="s">
        <v>56</v>
      </c>
      <c r="C60" s="7" t="s">
        <v>8</v>
      </c>
      <c r="D60" t="s">
        <v>82</v>
      </c>
      <c r="E60" s="1">
        <v>0.3685868055555555</v>
      </c>
      <c r="F60" s="1">
        <f t="shared" si="2"/>
        <v>0.019039351851851793</v>
      </c>
      <c r="G60" s="1">
        <v>0.3495474537037037</v>
      </c>
      <c r="I60" s="1">
        <v>0.37738888888888894</v>
      </c>
      <c r="K60" s="9">
        <f t="shared" si="3"/>
        <v>0.35834953703703715</v>
      </c>
    </row>
    <row r="61" spans="1:11" ht="12.75">
      <c r="A61" s="7">
        <v>62</v>
      </c>
      <c r="B61" t="s">
        <v>24</v>
      </c>
      <c r="C61" s="7" t="s">
        <v>8</v>
      </c>
      <c r="D61" t="s">
        <v>83</v>
      </c>
      <c r="E61" s="1">
        <v>0.368765625</v>
      </c>
      <c r="F61" s="1">
        <f t="shared" si="2"/>
        <v>0.01921817129629627</v>
      </c>
      <c r="G61" s="1">
        <v>0.3495474537037037</v>
      </c>
      <c r="I61" s="1">
        <v>0.3738148148148148</v>
      </c>
      <c r="K61" s="9">
        <f t="shared" si="3"/>
        <v>0.35459664351851855</v>
      </c>
    </row>
    <row r="62" spans="1:11" ht="12.75">
      <c r="A62" s="7">
        <v>63</v>
      </c>
      <c r="B62" t="s">
        <v>84</v>
      </c>
      <c r="C62" s="7" t="s">
        <v>8</v>
      </c>
      <c r="D62" t="s">
        <v>85</v>
      </c>
      <c r="E62" s="1">
        <v>0.36901435185185183</v>
      </c>
      <c r="F62" s="1">
        <f t="shared" si="2"/>
        <v>0.019466898148148115</v>
      </c>
      <c r="G62" s="1">
        <v>0.3495474537037037</v>
      </c>
      <c r="I62" s="1">
        <v>0.38135416666666666</v>
      </c>
      <c r="K62" s="9">
        <f t="shared" si="3"/>
        <v>0.36188726851851855</v>
      </c>
    </row>
    <row r="63" spans="1:11" ht="12.75">
      <c r="A63" s="7">
        <v>64</v>
      </c>
      <c r="B63" t="s">
        <v>56</v>
      </c>
      <c r="C63" s="7" t="s">
        <v>8</v>
      </c>
      <c r="D63" t="s">
        <v>86</v>
      </c>
      <c r="E63" s="1">
        <v>0.369221412037037</v>
      </c>
      <c r="F63" s="1">
        <f t="shared" si="2"/>
        <v>0.019673958333333297</v>
      </c>
      <c r="G63" s="1">
        <v>0.3495474537037037</v>
      </c>
      <c r="I63" s="1">
        <v>0.3760752314814815</v>
      </c>
      <c r="K63" s="9">
        <f t="shared" si="3"/>
        <v>0.3564012731481482</v>
      </c>
    </row>
    <row r="64" spans="1:11" ht="12.75">
      <c r="A64" s="7">
        <v>66</v>
      </c>
      <c r="B64" t="s">
        <v>41</v>
      </c>
      <c r="C64" s="7" t="s">
        <v>16</v>
      </c>
      <c r="D64" t="s">
        <v>87</v>
      </c>
      <c r="E64" s="1">
        <v>0.36944444444444446</v>
      </c>
      <c r="F64" s="1">
        <f t="shared" si="2"/>
        <v>0.01989699074074075</v>
      </c>
      <c r="G64" s="1">
        <v>0.3495474537037037</v>
      </c>
      <c r="I64" s="1">
        <v>0.37869444444444444</v>
      </c>
      <c r="K64" s="9">
        <f t="shared" si="3"/>
        <v>0.3587974537037037</v>
      </c>
    </row>
    <row r="65" spans="1:11" ht="12.75">
      <c r="A65" s="7">
        <v>67</v>
      </c>
      <c r="B65" t="s">
        <v>56</v>
      </c>
      <c r="C65" s="7" t="s">
        <v>16</v>
      </c>
      <c r="D65" t="s">
        <v>88</v>
      </c>
      <c r="E65" s="1">
        <v>0.36974421296296295</v>
      </c>
      <c r="F65" s="1">
        <f t="shared" si="2"/>
        <v>0.020196759259259234</v>
      </c>
      <c r="G65" s="1">
        <v>0.3495474537037037</v>
      </c>
      <c r="I65" s="1">
        <v>0.38260069444444444</v>
      </c>
      <c r="K65" s="9">
        <f t="shared" si="3"/>
        <v>0.3624039351851852</v>
      </c>
    </row>
    <row r="66" spans="1:11" ht="12.75">
      <c r="A66" s="7">
        <v>68</v>
      </c>
      <c r="B66" t="s">
        <v>56</v>
      </c>
      <c r="C66" s="7" t="s">
        <v>16</v>
      </c>
      <c r="D66" t="s">
        <v>89</v>
      </c>
      <c r="E66" s="1">
        <v>0.3699666666666667</v>
      </c>
      <c r="F66" s="1">
        <f t="shared" si="2"/>
        <v>0.020419212962963007</v>
      </c>
      <c r="G66" s="1">
        <v>0.3495474537037037</v>
      </c>
      <c r="I66" s="1">
        <v>0.37781597222222224</v>
      </c>
      <c r="K66" s="9">
        <f t="shared" si="3"/>
        <v>0.35739675925925923</v>
      </c>
    </row>
    <row r="67" spans="1:11" ht="12.75">
      <c r="A67" s="7">
        <v>69</v>
      </c>
      <c r="B67" t="s">
        <v>56</v>
      </c>
      <c r="C67" s="7" t="s">
        <v>8</v>
      </c>
      <c r="D67" t="s">
        <v>90</v>
      </c>
      <c r="E67" s="1">
        <v>0.3702668981481481</v>
      </c>
      <c r="F67" s="1">
        <f t="shared" si="2"/>
        <v>0.0207194444444444</v>
      </c>
      <c r="G67" s="1">
        <v>0.3495474537037037</v>
      </c>
      <c r="I67" s="1">
        <v>0.3764479166666667</v>
      </c>
      <c r="K67" s="9">
        <f t="shared" si="3"/>
        <v>0.3557284722222223</v>
      </c>
    </row>
    <row r="68" spans="1:11" ht="12.75">
      <c r="A68" s="7">
        <v>70</v>
      </c>
      <c r="B68" t="s">
        <v>41</v>
      </c>
      <c r="C68" s="7" t="s">
        <v>16</v>
      </c>
      <c r="D68" t="s">
        <v>91</v>
      </c>
      <c r="E68" s="1">
        <v>0.3705248842592592</v>
      </c>
      <c r="F68" s="1">
        <f t="shared" si="2"/>
        <v>0.02097743055555551</v>
      </c>
      <c r="G68" s="1">
        <v>0.3495474537037037</v>
      </c>
      <c r="I68" s="1">
        <v>0.38123032407407403</v>
      </c>
      <c r="K68" s="9">
        <f t="shared" si="3"/>
        <v>0.3602528935185185</v>
      </c>
    </row>
    <row r="69" spans="1:11" ht="12.75">
      <c r="A69" s="7">
        <v>71</v>
      </c>
      <c r="B69" t="s">
        <v>7</v>
      </c>
      <c r="C69" s="7" t="s">
        <v>16</v>
      </c>
      <c r="D69" t="s">
        <v>92</v>
      </c>
      <c r="E69" s="1">
        <v>0.3707170138888889</v>
      </c>
      <c r="F69" s="1">
        <f t="shared" si="2"/>
        <v>0.021169560185185177</v>
      </c>
      <c r="G69" s="1">
        <v>0.3495474537037037</v>
      </c>
      <c r="I69" s="1">
        <v>0.37946643518518514</v>
      </c>
      <c r="K69" s="9">
        <f t="shared" si="3"/>
        <v>0.35829687499999996</v>
      </c>
    </row>
    <row r="70" spans="1:11" ht="12.75">
      <c r="A70" s="7">
        <v>72</v>
      </c>
      <c r="B70" t="s">
        <v>56</v>
      </c>
      <c r="C70" s="7" t="s">
        <v>16</v>
      </c>
      <c r="D70" t="s">
        <v>93</v>
      </c>
      <c r="E70" s="1">
        <v>0.3709826388888889</v>
      </c>
      <c r="F70" s="1">
        <f t="shared" si="2"/>
        <v>0.021435185185185168</v>
      </c>
      <c r="G70" s="1">
        <v>0.3495474537037037</v>
      </c>
      <c r="I70" s="1">
        <v>0.37828819444444445</v>
      </c>
      <c r="K70" s="9">
        <f t="shared" si="3"/>
        <v>0.3568530092592593</v>
      </c>
    </row>
    <row r="71" spans="1:11" ht="12.75">
      <c r="A71" s="7">
        <v>73</v>
      </c>
      <c r="B71" t="s">
        <v>56</v>
      </c>
      <c r="C71" s="7" t="s">
        <v>16</v>
      </c>
      <c r="D71" t="s">
        <v>94</v>
      </c>
      <c r="E71" s="1">
        <v>0.3712273148148148</v>
      </c>
      <c r="F71" s="1">
        <f aca="true" t="shared" si="4" ref="F71:F92">E71-G71</f>
        <v>0.021679861111111087</v>
      </c>
      <c r="G71" s="1">
        <v>0.3495474537037037</v>
      </c>
      <c r="I71" s="1">
        <v>0.37837152777777777</v>
      </c>
      <c r="K71" s="9">
        <f aca="true" t="shared" si="5" ref="K71:K92">I71-F71</f>
        <v>0.3566916666666667</v>
      </c>
    </row>
    <row r="72" spans="1:11" ht="12.75">
      <c r="A72" s="7">
        <v>74</v>
      </c>
      <c r="B72" t="s">
        <v>41</v>
      </c>
      <c r="C72" s="7" t="s">
        <v>16</v>
      </c>
      <c r="D72" t="s">
        <v>95</v>
      </c>
      <c r="E72" s="1">
        <v>0.37249270833333337</v>
      </c>
      <c r="F72" s="1">
        <f t="shared" si="4"/>
        <v>0.022945254629629652</v>
      </c>
      <c r="G72" s="1">
        <v>0.3495474537037037</v>
      </c>
      <c r="I72" s="1">
        <v>0.38157291666666665</v>
      </c>
      <c r="K72" s="9">
        <f t="shared" si="5"/>
        <v>0.358627662037037</v>
      </c>
    </row>
    <row r="73" spans="1:11" ht="12.75">
      <c r="A73" s="7">
        <v>75</v>
      </c>
      <c r="B73" t="s">
        <v>41</v>
      </c>
      <c r="C73" s="7" t="s">
        <v>16</v>
      </c>
      <c r="D73" t="s">
        <v>96</v>
      </c>
      <c r="E73" s="1">
        <v>0.37151979166666665</v>
      </c>
      <c r="F73" s="1">
        <f t="shared" si="4"/>
        <v>0.02197233796296294</v>
      </c>
      <c r="G73" s="1">
        <v>0.3495474537037037</v>
      </c>
      <c r="I73" s="1">
        <v>0.3796944444444444</v>
      </c>
      <c r="K73" s="9">
        <f t="shared" si="5"/>
        <v>0.35772210648148145</v>
      </c>
    </row>
    <row r="74" spans="1:11" ht="12.75">
      <c r="A74" s="7">
        <v>76</v>
      </c>
      <c r="B74" t="s">
        <v>41</v>
      </c>
      <c r="C74" s="7" t="s">
        <v>16</v>
      </c>
      <c r="D74" t="s">
        <v>97</v>
      </c>
      <c r="E74" s="1">
        <v>0.371722337962963</v>
      </c>
      <c r="F74" s="1">
        <f t="shared" si="4"/>
        <v>0.022174884259259287</v>
      </c>
      <c r="G74" s="1">
        <v>0.3495474537037037</v>
      </c>
      <c r="I74" s="1">
        <v>0.3800104166666667</v>
      </c>
      <c r="K74" s="9">
        <f t="shared" si="5"/>
        <v>0.3578355324074074</v>
      </c>
    </row>
    <row r="75" spans="1:11" ht="12.75">
      <c r="A75" s="7">
        <v>77</v>
      </c>
      <c r="B75" t="s">
        <v>11</v>
      </c>
      <c r="C75" s="7" t="s">
        <v>8</v>
      </c>
      <c r="D75" t="s">
        <v>98</v>
      </c>
      <c r="E75" s="1">
        <v>0.37195104166666665</v>
      </c>
      <c r="F75" s="1">
        <f t="shared" si="4"/>
        <v>0.022403587962962934</v>
      </c>
      <c r="G75" s="1">
        <v>0.3495474537037037</v>
      </c>
      <c r="I75" s="1">
        <v>0.38492013888888893</v>
      </c>
      <c r="K75" s="9">
        <f t="shared" si="5"/>
        <v>0.362516550925926</v>
      </c>
    </row>
    <row r="76" spans="1:11" ht="12.75">
      <c r="A76" s="7">
        <v>78</v>
      </c>
      <c r="B76" t="s">
        <v>7</v>
      </c>
      <c r="C76" s="7" t="s">
        <v>8</v>
      </c>
      <c r="D76" t="s">
        <v>32</v>
      </c>
      <c r="E76" s="1">
        <v>0.37218275462962963</v>
      </c>
      <c r="F76" s="1">
        <f t="shared" si="4"/>
        <v>0.022635300925925916</v>
      </c>
      <c r="G76" s="1">
        <v>0.3495474537037037</v>
      </c>
      <c r="I76" s="1">
        <v>0.38515393518518515</v>
      </c>
      <c r="K76" s="9">
        <f t="shared" si="5"/>
        <v>0.36251863425925923</v>
      </c>
    </row>
    <row r="77" spans="1:11" ht="12.75">
      <c r="A77" s="7">
        <v>79</v>
      </c>
      <c r="B77" t="s">
        <v>29</v>
      </c>
      <c r="C77" s="7" t="s">
        <v>99</v>
      </c>
      <c r="D77" t="s">
        <v>100</v>
      </c>
      <c r="E77" s="1">
        <v>0.3727167824074074</v>
      </c>
      <c r="F77" s="1">
        <f t="shared" si="4"/>
        <v>0.023169328703703695</v>
      </c>
      <c r="G77" s="1">
        <v>0.3495474537037037</v>
      </c>
      <c r="I77" s="1">
        <v>0.3809837962962963</v>
      </c>
      <c r="K77" s="9">
        <f t="shared" si="5"/>
        <v>0.3578144675925926</v>
      </c>
    </row>
    <row r="78" spans="1:11" ht="12.75">
      <c r="A78" s="7">
        <v>80</v>
      </c>
      <c r="B78" t="s">
        <v>41</v>
      </c>
      <c r="C78" s="7" t="s">
        <v>99</v>
      </c>
      <c r="D78" t="s">
        <v>101</v>
      </c>
      <c r="E78" s="1">
        <v>0.37295694444444444</v>
      </c>
      <c r="F78" s="1">
        <f t="shared" si="4"/>
        <v>0.023409490740740724</v>
      </c>
      <c r="G78" s="1">
        <v>0.3495474537037037</v>
      </c>
      <c r="I78" s="1">
        <v>0.3826678240740741</v>
      </c>
      <c r="K78" s="9">
        <f t="shared" si="5"/>
        <v>0.3592583333333334</v>
      </c>
    </row>
    <row r="79" spans="1:11" ht="12.75">
      <c r="A79" s="7">
        <v>81</v>
      </c>
      <c r="B79" t="s">
        <v>29</v>
      </c>
      <c r="C79" s="7" t="s">
        <v>99</v>
      </c>
      <c r="D79" t="s">
        <v>102</v>
      </c>
      <c r="E79" s="1">
        <v>0.3731935185185185</v>
      </c>
      <c r="F79" s="1">
        <f t="shared" si="4"/>
        <v>0.023646064814814793</v>
      </c>
      <c r="G79" s="1">
        <v>0.3495474537037037</v>
      </c>
      <c r="I79" s="1">
        <v>0.38419444444444445</v>
      </c>
      <c r="K79" s="9">
        <f t="shared" si="5"/>
        <v>0.36054837962962966</v>
      </c>
    </row>
    <row r="80" spans="1:11" ht="12.75">
      <c r="A80" s="7">
        <v>82</v>
      </c>
      <c r="B80" t="s">
        <v>56</v>
      </c>
      <c r="C80" s="7" t="s">
        <v>99</v>
      </c>
      <c r="D80" t="s">
        <v>103</v>
      </c>
      <c r="E80" s="1">
        <v>0.37346435185185184</v>
      </c>
      <c r="F80" s="1">
        <f t="shared" si="4"/>
        <v>0.023916898148148125</v>
      </c>
      <c r="G80" s="1">
        <v>0.3495474537037037</v>
      </c>
      <c r="I80" s="1">
        <v>0.3858831018518518</v>
      </c>
      <c r="K80" s="9">
        <f t="shared" si="5"/>
        <v>0.3619662037037037</v>
      </c>
    </row>
    <row r="81" spans="1:11" ht="12.75">
      <c r="A81" s="7">
        <v>84</v>
      </c>
      <c r="B81" t="s">
        <v>29</v>
      </c>
      <c r="C81" s="7" t="s">
        <v>99</v>
      </c>
      <c r="D81" t="s">
        <v>102</v>
      </c>
      <c r="E81" s="1">
        <v>0.3738488425925926</v>
      </c>
      <c r="F81" s="1">
        <f t="shared" si="4"/>
        <v>0.024301388888888886</v>
      </c>
      <c r="G81" s="1">
        <v>0.3495474537037037</v>
      </c>
      <c r="I81" s="1">
        <v>0.3816435185185185</v>
      </c>
      <c r="K81" s="9">
        <f t="shared" si="5"/>
        <v>0.35734212962962963</v>
      </c>
    </row>
    <row r="82" spans="1:11" ht="12.75">
      <c r="A82" s="7">
        <v>85</v>
      </c>
      <c r="B82" t="s">
        <v>41</v>
      </c>
      <c r="C82" s="7" t="s">
        <v>16</v>
      </c>
      <c r="D82" t="s">
        <v>104</v>
      </c>
      <c r="E82" s="1">
        <v>0.3751583333333333</v>
      </c>
      <c r="F82" s="1">
        <f t="shared" si="4"/>
        <v>0.0256108796296296</v>
      </c>
      <c r="G82" s="1">
        <v>0.3495474537037037</v>
      </c>
      <c r="I82" s="1">
        <v>0.38559375</v>
      </c>
      <c r="K82" s="9">
        <f t="shared" si="5"/>
        <v>0.3599828703703704</v>
      </c>
    </row>
    <row r="83" spans="1:11" ht="12.75">
      <c r="A83" s="7">
        <v>86</v>
      </c>
      <c r="B83" t="s">
        <v>41</v>
      </c>
      <c r="C83" s="7" t="s">
        <v>99</v>
      </c>
      <c r="D83" t="s">
        <v>105</v>
      </c>
      <c r="E83" s="1">
        <v>0.37423391203703704</v>
      </c>
      <c r="F83" s="1">
        <f t="shared" si="4"/>
        <v>0.024686458333333328</v>
      </c>
      <c r="G83" s="1">
        <v>0.3495474537037037</v>
      </c>
      <c r="I83" s="1">
        <v>0.3861076388888889</v>
      </c>
      <c r="K83" s="9">
        <f t="shared" si="5"/>
        <v>0.36142118055555555</v>
      </c>
    </row>
    <row r="84" spans="1:11" ht="12.75">
      <c r="A84" s="7">
        <v>87</v>
      </c>
      <c r="B84" t="s">
        <v>56</v>
      </c>
      <c r="C84" s="7" t="s">
        <v>16</v>
      </c>
      <c r="D84" t="s">
        <v>106</v>
      </c>
      <c r="E84" s="1">
        <v>0.3745037037037037</v>
      </c>
      <c r="F84" s="1">
        <f t="shared" si="4"/>
        <v>0.024956250000000013</v>
      </c>
      <c r="G84" s="1">
        <v>0.3495474537037037</v>
      </c>
      <c r="I84" s="1">
        <v>0.38314004629629633</v>
      </c>
      <c r="K84" s="9">
        <f t="shared" si="5"/>
        <v>0.3581837962962963</v>
      </c>
    </row>
    <row r="85" spans="1:11" ht="12.75">
      <c r="A85" s="7">
        <v>88</v>
      </c>
      <c r="B85" t="s">
        <v>44</v>
      </c>
      <c r="C85" s="7" t="s">
        <v>16</v>
      </c>
      <c r="D85" t="s">
        <v>107</v>
      </c>
      <c r="E85" s="1">
        <v>0.374853125</v>
      </c>
      <c r="F85" s="1">
        <f t="shared" si="4"/>
        <v>0.025305671296296295</v>
      </c>
      <c r="G85" s="1">
        <v>0.3495474537037037</v>
      </c>
      <c r="I85" s="1">
        <v>0.38858564814814817</v>
      </c>
      <c r="K85" s="9">
        <f t="shared" si="5"/>
        <v>0.36327997685185187</v>
      </c>
    </row>
    <row r="86" spans="1:11" ht="12.75">
      <c r="A86" s="7">
        <v>89</v>
      </c>
      <c r="B86" t="s">
        <v>41</v>
      </c>
      <c r="C86" s="7" t="s">
        <v>16</v>
      </c>
      <c r="D86" t="s">
        <v>108</v>
      </c>
      <c r="E86" s="1">
        <v>0.3753987268518519</v>
      </c>
      <c r="F86" s="1">
        <f t="shared" si="4"/>
        <v>0.02585127314814817</v>
      </c>
      <c r="G86" s="1">
        <v>0.3495474537037037</v>
      </c>
      <c r="I86" s="1">
        <v>0.38641319444444444</v>
      </c>
      <c r="K86" s="9">
        <f t="shared" si="5"/>
        <v>0.3605619212962963</v>
      </c>
    </row>
    <row r="87" spans="1:11" ht="12.75">
      <c r="A87" s="7">
        <v>91</v>
      </c>
      <c r="B87" t="s">
        <v>109</v>
      </c>
      <c r="C87" s="7" t="s">
        <v>110</v>
      </c>
      <c r="D87" t="s">
        <v>111</v>
      </c>
      <c r="E87" s="1">
        <v>0.37568842592592594</v>
      </c>
      <c r="F87" s="1">
        <f t="shared" si="4"/>
        <v>0.026140972222222225</v>
      </c>
      <c r="G87" s="1">
        <v>0.3495474537037037</v>
      </c>
      <c r="I87" s="1">
        <v>0.38537268518518514</v>
      </c>
      <c r="K87" s="9">
        <f t="shared" si="5"/>
        <v>0.3592317129629629</v>
      </c>
    </row>
    <row r="88" spans="1:11" ht="12.75">
      <c r="A88" s="7">
        <v>92</v>
      </c>
      <c r="B88" t="s">
        <v>24</v>
      </c>
      <c r="C88" s="7" t="s">
        <v>110</v>
      </c>
      <c r="D88" t="s">
        <v>112</v>
      </c>
      <c r="E88" s="1">
        <v>0.3760918981481482</v>
      </c>
      <c r="F88" s="1">
        <f t="shared" si="4"/>
        <v>0.02654444444444448</v>
      </c>
      <c r="G88" s="1">
        <v>0.3495474537037037</v>
      </c>
      <c r="I88" s="1">
        <v>0.3920266203703704</v>
      </c>
      <c r="K88" s="9">
        <f t="shared" si="5"/>
        <v>0.3654821759259259</v>
      </c>
    </row>
    <row r="89" spans="1:11" ht="12.75">
      <c r="A89" s="7">
        <v>93</v>
      </c>
      <c r="B89" t="s">
        <v>56</v>
      </c>
      <c r="C89" s="7" t="s">
        <v>110</v>
      </c>
      <c r="D89" t="s">
        <v>113</v>
      </c>
      <c r="E89" s="1">
        <v>0.3764150462962963</v>
      </c>
      <c r="F89" s="1">
        <f t="shared" si="4"/>
        <v>0.026867592592592582</v>
      </c>
      <c r="G89" s="1">
        <v>0.3495474537037037</v>
      </c>
      <c r="I89" s="1">
        <v>0.3891585648148148</v>
      </c>
      <c r="K89" s="9">
        <f t="shared" si="5"/>
        <v>0.36229097222222223</v>
      </c>
    </row>
    <row r="90" spans="1:11" ht="12.75">
      <c r="A90" s="7">
        <v>95</v>
      </c>
      <c r="B90" t="s">
        <v>41</v>
      </c>
      <c r="C90" s="7" t="s">
        <v>110</v>
      </c>
      <c r="D90" t="s">
        <v>114</v>
      </c>
      <c r="E90" s="1">
        <v>0.3766364583333333</v>
      </c>
      <c r="F90" s="1">
        <f t="shared" si="4"/>
        <v>0.0270890046296296</v>
      </c>
      <c r="G90" s="1">
        <v>0.3495474537037037</v>
      </c>
      <c r="I90" s="1">
        <v>0.3868310185185185</v>
      </c>
      <c r="K90" s="9">
        <f t="shared" si="5"/>
        <v>0.3597420138888889</v>
      </c>
    </row>
    <row r="91" spans="1:11" ht="12.75">
      <c r="A91" s="7">
        <v>96</v>
      </c>
      <c r="B91" t="s">
        <v>39</v>
      </c>
      <c r="C91" s="7" t="s">
        <v>16</v>
      </c>
      <c r="D91" t="s">
        <v>115</v>
      </c>
      <c r="E91" s="1">
        <v>0.3768773148148148</v>
      </c>
      <c r="F91" s="1">
        <f t="shared" si="4"/>
        <v>0.027329861111111076</v>
      </c>
      <c r="G91" s="1">
        <v>0.3495474537037037</v>
      </c>
      <c r="I91" s="1">
        <v>0.3843923611111111</v>
      </c>
      <c r="K91" s="9">
        <f t="shared" si="5"/>
        <v>0.3570625</v>
      </c>
    </row>
    <row r="92" spans="1:11" ht="12.75">
      <c r="A92" s="7">
        <v>97</v>
      </c>
      <c r="B92" t="s">
        <v>116</v>
      </c>
      <c r="C92" s="7" t="s">
        <v>8</v>
      </c>
      <c r="D92" t="s">
        <v>117</v>
      </c>
      <c r="E92" s="1">
        <v>0.3771438657407407</v>
      </c>
      <c r="F92" s="1">
        <f t="shared" si="4"/>
        <v>0.027596412037037</v>
      </c>
      <c r="G92" s="1">
        <v>0.3495474537037037</v>
      </c>
      <c r="I92" s="1">
        <v>0.3832199074074074</v>
      </c>
      <c r="K92" s="9">
        <f t="shared" si="5"/>
        <v>0.3556234953703704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">
      <selection activeCell="M5" sqref="M5"/>
    </sheetView>
  </sheetViews>
  <sheetFormatPr defaultColWidth="9.140625" defaultRowHeight="12.75"/>
  <sheetData>
    <row r="1" spans="1:9" ht="18">
      <c r="A1" s="12" t="s">
        <v>130</v>
      </c>
      <c r="B1" s="14"/>
      <c r="C1" s="14"/>
      <c r="D1" s="14"/>
      <c r="E1" s="15"/>
      <c r="F1" s="15"/>
      <c r="G1" s="15"/>
      <c r="H1" s="16"/>
      <c r="I1" s="17"/>
    </row>
    <row r="2" spans="1:13" ht="18">
      <c r="A2" s="13"/>
      <c r="B2" s="14"/>
      <c r="C2" s="14"/>
      <c r="D2" s="14"/>
      <c r="E2" s="15"/>
      <c r="F2" s="52" t="s">
        <v>131</v>
      </c>
      <c r="G2" s="53"/>
      <c r="H2" s="54"/>
      <c r="I2" s="55"/>
      <c r="J2" s="53"/>
      <c r="L2" s="52"/>
      <c r="M2" s="52"/>
    </row>
    <row r="3" spans="1:10" ht="63.75">
      <c r="A3" s="18" t="s">
        <v>132</v>
      </c>
      <c r="B3" s="18" t="s">
        <v>3</v>
      </c>
      <c r="C3" s="18" t="s">
        <v>133</v>
      </c>
      <c r="D3" s="18" t="s">
        <v>134</v>
      </c>
      <c r="E3" s="18" t="s">
        <v>135</v>
      </c>
      <c r="F3" s="18" t="s">
        <v>136</v>
      </c>
      <c r="G3" s="18" t="s">
        <v>137</v>
      </c>
      <c r="H3" s="19" t="s">
        <v>138</v>
      </c>
      <c r="I3" s="46" t="s">
        <v>139</v>
      </c>
      <c r="J3" s="21" t="s">
        <v>140</v>
      </c>
    </row>
    <row r="4" spans="1:10" ht="12.75">
      <c r="A4" s="22">
        <v>2</v>
      </c>
      <c r="B4" s="23" t="s">
        <v>7</v>
      </c>
      <c r="C4" s="23" t="s">
        <v>10</v>
      </c>
      <c r="D4" s="22" t="s">
        <v>141</v>
      </c>
      <c r="E4" s="24">
        <v>0.019210648148148147</v>
      </c>
      <c r="F4" s="25">
        <v>4.15712736474274</v>
      </c>
      <c r="G4" s="26">
        <v>0.0013920759527643585</v>
      </c>
      <c r="H4" s="27">
        <v>4.6007834344155265</v>
      </c>
      <c r="I4" s="28">
        <v>0.9035694515951178</v>
      </c>
      <c r="J4" s="45">
        <v>1</v>
      </c>
    </row>
    <row r="5" spans="1:10" ht="12.75">
      <c r="A5" s="22">
        <v>50</v>
      </c>
      <c r="B5" s="23" t="s">
        <v>7</v>
      </c>
      <c r="C5" s="23" t="s">
        <v>71</v>
      </c>
      <c r="D5" s="22" t="s">
        <v>142</v>
      </c>
      <c r="E5" s="24">
        <v>0.022868055555555555</v>
      </c>
      <c r="F5" s="25">
        <v>3.492256301245065</v>
      </c>
      <c r="G5" s="26">
        <v>0.0016571054750402579</v>
      </c>
      <c r="H5" s="27">
        <v>3.9183219950999786</v>
      </c>
      <c r="I5" s="28">
        <v>0.8912632258431732</v>
      </c>
      <c r="J5" s="7">
        <v>2</v>
      </c>
    </row>
    <row r="6" spans="1:10" ht="12.75">
      <c r="A6" s="22">
        <v>16</v>
      </c>
      <c r="B6" s="23" t="s">
        <v>7</v>
      </c>
      <c r="C6" s="23" t="s">
        <v>33</v>
      </c>
      <c r="D6" s="22" t="s">
        <v>141</v>
      </c>
      <c r="E6" s="24">
        <v>0.02044560185185185</v>
      </c>
      <c r="F6" s="25">
        <v>3.9060288706481745</v>
      </c>
      <c r="G6" s="26">
        <v>0.0014815653515834674</v>
      </c>
      <c r="H6" s="27">
        <v>4.407128419174821</v>
      </c>
      <c r="I6" s="28">
        <v>0.8862979471289218</v>
      </c>
      <c r="J6" s="7">
        <v>3</v>
      </c>
    </row>
    <row r="7" spans="1:10" ht="12.75">
      <c r="A7" s="22">
        <v>3</v>
      </c>
      <c r="B7" s="23" t="s">
        <v>11</v>
      </c>
      <c r="C7" s="23" t="s">
        <v>12</v>
      </c>
      <c r="D7" s="22" t="s">
        <v>141</v>
      </c>
      <c r="E7" s="26">
        <v>0.019028935185185187</v>
      </c>
      <c r="F7" s="25">
        <v>4.196825010644121</v>
      </c>
      <c r="G7" s="26">
        <v>0.0013789083467525497</v>
      </c>
      <c r="H7" s="27">
        <v>4.7767851807834285</v>
      </c>
      <c r="I7" s="28">
        <v>0.8785877639060607</v>
      </c>
      <c r="J7" s="45">
        <v>4</v>
      </c>
    </row>
    <row r="8" spans="1:10" ht="12.75">
      <c r="A8" s="22">
        <v>49</v>
      </c>
      <c r="B8" s="23" t="s">
        <v>69</v>
      </c>
      <c r="C8" s="23" t="s">
        <v>143</v>
      </c>
      <c r="D8" s="22" t="s">
        <v>142</v>
      </c>
      <c r="E8" s="24">
        <v>0.022927083333333334</v>
      </c>
      <c r="F8" s="25">
        <v>3.4832651824928065</v>
      </c>
      <c r="G8" s="26">
        <v>0.0016613828502415459</v>
      </c>
      <c r="H8" s="27">
        <v>4.048689422285664</v>
      </c>
      <c r="I8" s="28">
        <v>0.8603438839540203</v>
      </c>
      <c r="J8" s="7">
        <v>5</v>
      </c>
    </row>
    <row r="9" spans="1:10" ht="12.75">
      <c r="A9" s="22">
        <v>10</v>
      </c>
      <c r="B9" s="23" t="s">
        <v>20</v>
      </c>
      <c r="C9" s="23" t="s">
        <v>23</v>
      </c>
      <c r="D9" s="22" t="s">
        <v>141</v>
      </c>
      <c r="E9" s="24">
        <v>0.020322916666666666</v>
      </c>
      <c r="F9" s="25">
        <v>3.9296087476507773</v>
      </c>
      <c r="G9" s="26">
        <v>0.0014726751207729467</v>
      </c>
      <c r="H9" s="27">
        <v>4.571479155871393</v>
      </c>
      <c r="I9" s="28">
        <v>0.8595924018605164</v>
      </c>
      <c r="J9" s="7">
        <v>6</v>
      </c>
    </row>
    <row r="10" spans="1:10" ht="12.75">
      <c r="A10" s="22">
        <v>8</v>
      </c>
      <c r="B10" s="23" t="s">
        <v>20</v>
      </c>
      <c r="C10" s="23" t="s">
        <v>21</v>
      </c>
      <c r="D10" s="22" t="s">
        <v>141</v>
      </c>
      <c r="E10" s="26">
        <v>0.020238425925925927</v>
      </c>
      <c r="F10" s="25">
        <v>3.95</v>
      </c>
      <c r="G10" s="26">
        <v>0.0014664351851851852</v>
      </c>
      <c r="H10" s="27">
        <v>4.6007834344155265</v>
      </c>
      <c r="I10" s="28">
        <v>0.8585494310496272</v>
      </c>
      <c r="J10" s="45">
        <v>7</v>
      </c>
    </row>
    <row r="11" spans="1:10" ht="12.75">
      <c r="A11" s="22">
        <v>71</v>
      </c>
      <c r="B11" s="23" t="s">
        <v>7</v>
      </c>
      <c r="C11" s="23" t="s">
        <v>92</v>
      </c>
      <c r="D11" s="22" t="s">
        <v>142</v>
      </c>
      <c r="E11" s="24">
        <v>0.02496296296296296</v>
      </c>
      <c r="F11" s="25">
        <v>3.199183976261128</v>
      </c>
      <c r="G11" s="26">
        <v>0.001808910359634997</v>
      </c>
      <c r="H11" s="27">
        <v>3.7595362242226233</v>
      </c>
      <c r="I11" s="28">
        <v>0.8509517625202928</v>
      </c>
      <c r="J11" s="7">
        <v>8</v>
      </c>
    </row>
    <row r="12" spans="1:10" ht="12.75">
      <c r="A12" s="22">
        <v>9</v>
      </c>
      <c r="B12" s="23" t="s">
        <v>7</v>
      </c>
      <c r="C12" s="23" t="s">
        <v>22</v>
      </c>
      <c r="D12" s="22" t="s">
        <v>141</v>
      </c>
      <c r="E12" s="24">
        <v>0.02069675925925926</v>
      </c>
      <c r="F12" s="25">
        <v>3.8586287887260933</v>
      </c>
      <c r="G12" s="26">
        <v>0.001499765163714439</v>
      </c>
      <c r="H12" s="27">
        <v>4.542361528308172</v>
      </c>
      <c r="I12" s="28">
        <v>0.8494763714158308</v>
      </c>
      <c r="J12" s="7">
        <v>9</v>
      </c>
    </row>
    <row r="13" spans="1:10" ht="12.75">
      <c r="A13" s="22">
        <v>19</v>
      </c>
      <c r="B13" s="23" t="s">
        <v>7</v>
      </c>
      <c r="C13" s="23" t="s">
        <v>37</v>
      </c>
      <c r="D13" s="22" t="s">
        <v>141</v>
      </c>
      <c r="E13" s="24">
        <v>0.021194444444444446</v>
      </c>
      <c r="F13" s="25">
        <v>3.768020969855832</v>
      </c>
      <c r="G13" s="26">
        <v>0.001535829307568438</v>
      </c>
      <c r="H13" s="27">
        <v>4.474901823949407</v>
      </c>
      <c r="I13" s="28">
        <v>0.8420343323935306</v>
      </c>
      <c r="J13" s="45">
        <v>10</v>
      </c>
    </row>
    <row r="14" spans="1:10" ht="12.75">
      <c r="A14" s="22">
        <v>75</v>
      </c>
      <c r="B14" s="23" t="s">
        <v>41</v>
      </c>
      <c r="C14" s="23" t="s">
        <v>144</v>
      </c>
      <c r="D14" s="22" t="s">
        <v>142</v>
      </c>
      <c r="E14" s="24">
        <v>0.024388888888888887</v>
      </c>
      <c r="F14" s="25">
        <v>3.2744874715261965</v>
      </c>
      <c r="G14" s="26">
        <v>0.0017673107890499192</v>
      </c>
      <c r="H14" s="27">
        <v>3.8988278558208744</v>
      </c>
      <c r="I14" s="28">
        <v>0.8398645933129492</v>
      </c>
      <c r="J14" s="7">
        <v>11</v>
      </c>
    </row>
    <row r="15" spans="1:10" ht="12.75">
      <c r="A15" s="22">
        <v>7</v>
      </c>
      <c r="B15" s="23" t="s">
        <v>18</v>
      </c>
      <c r="C15" s="23" t="s">
        <v>19</v>
      </c>
      <c r="D15" s="22" t="s">
        <v>141</v>
      </c>
      <c r="E15" s="24">
        <v>0.020248842592592593</v>
      </c>
      <c r="F15" s="25">
        <v>3.9439839954272653</v>
      </c>
      <c r="G15" s="26">
        <v>0.00146730743424584</v>
      </c>
      <c r="H15" s="27">
        <v>4.748252928933467</v>
      </c>
      <c r="I15" s="28">
        <v>0.8306179250466227</v>
      </c>
      <c r="J15" s="7">
        <v>12</v>
      </c>
    </row>
    <row r="16" spans="1:10" ht="12.75">
      <c r="A16" s="22">
        <v>34</v>
      </c>
      <c r="B16" s="23" t="s">
        <v>52</v>
      </c>
      <c r="C16" s="23" t="s">
        <v>53</v>
      </c>
      <c r="D16" s="22" t="s">
        <v>141</v>
      </c>
      <c r="E16" s="24">
        <v>0.021207175925925928</v>
      </c>
      <c r="F16" s="25">
        <v>3.765758882279102</v>
      </c>
      <c r="G16" s="26">
        <v>0.0015367518786902849</v>
      </c>
      <c r="H16" s="27">
        <v>4.571479155871393</v>
      </c>
      <c r="I16" s="28">
        <v>0.8237506404119853</v>
      </c>
      <c r="J16" s="45">
        <v>13</v>
      </c>
    </row>
    <row r="17" spans="1:10" ht="12.75">
      <c r="A17" s="22">
        <v>22</v>
      </c>
      <c r="B17" s="23" t="s">
        <v>41</v>
      </c>
      <c r="C17" s="23" t="s">
        <v>42</v>
      </c>
      <c r="D17" s="22" t="s">
        <v>141</v>
      </c>
      <c r="E17" s="24">
        <v>0.021972222222222223</v>
      </c>
      <c r="F17" s="25">
        <v>3.6346396965865995</v>
      </c>
      <c r="G17" s="26">
        <v>0.0015921900161030597</v>
      </c>
      <c r="H17" s="27">
        <v>4.430486199796448</v>
      </c>
      <c r="I17" s="28">
        <v>0.8203703911217661</v>
      </c>
      <c r="J17" s="7">
        <v>14</v>
      </c>
    </row>
    <row r="18" spans="1:10" ht="12.75">
      <c r="A18" s="22">
        <v>41</v>
      </c>
      <c r="B18" s="23" t="s">
        <v>7</v>
      </c>
      <c r="C18" s="23" t="s">
        <v>62</v>
      </c>
      <c r="D18" s="22" t="s">
        <v>141</v>
      </c>
      <c r="E18" s="24">
        <v>0.021743055555555554</v>
      </c>
      <c r="F18" s="25">
        <v>3.6729479399552867</v>
      </c>
      <c r="G18" s="26">
        <v>0.0015755837359098226</v>
      </c>
      <c r="H18" s="27">
        <v>4.497276333069154</v>
      </c>
      <c r="I18" s="28">
        <v>0.8167049716174976</v>
      </c>
      <c r="J18" s="7">
        <v>15</v>
      </c>
    </row>
    <row r="19" spans="1:10" ht="12.75">
      <c r="A19" s="22">
        <v>12</v>
      </c>
      <c r="B19" s="23" t="s">
        <v>7</v>
      </c>
      <c r="C19" s="23" t="s">
        <v>26</v>
      </c>
      <c r="D19" s="22" t="s">
        <v>141</v>
      </c>
      <c r="E19" s="24">
        <v>0.020903935185185185</v>
      </c>
      <c r="F19" s="25">
        <v>3.820386468080394</v>
      </c>
      <c r="G19" s="26">
        <v>0.001514777911969941</v>
      </c>
      <c r="H19" s="27">
        <v>4.689828179106938</v>
      </c>
      <c r="I19" s="28">
        <v>0.8146111802347293</v>
      </c>
      <c r="J19" s="45">
        <v>16</v>
      </c>
    </row>
    <row r="20" spans="1:10" ht="12.75">
      <c r="A20" s="22">
        <v>44</v>
      </c>
      <c r="B20" s="23" t="s">
        <v>41</v>
      </c>
      <c r="C20" s="23" t="s">
        <v>65</v>
      </c>
      <c r="D20" s="22" t="s">
        <v>141</v>
      </c>
      <c r="E20" s="24">
        <v>0.022326388888888885</v>
      </c>
      <c r="F20" s="25">
        <v>3.5769828926905136</v>
      </c>
      <c r="G20" s="26">
        <v>0.0016178542673107885</v>
      </c>
      <c r="H20" s="27">
        <v>4.407128419174821</v>
      </c>
      <c r="I20" s="28">
        <v>0.8116357302245933</v>
      </c>
      <c r="J20" s="7">
        <v>17</v>
      </c>
    </row>
    <row r="21" spans="1:10" ht="12.75">
      <c r="A21" s="22">
        <v>1</v>
      </c>
      <c r="B21" s="23" t="s">
        <v>7</v>
      </c>
      <c r="C21" s="23" t="s">
        <v>9</v>
      </c>
      <c r="D21" s="22" t="s">
        <v>145</v>
      </c>
      <c r="E21" s="24">
        <v>0.019328703703703702</v>
      </c>
      <c r="F21" s="25">
        <v>4.131736526946108</v>
      </c>
      <c r="G21" s="26">
        <v>0.0014006307031669352</v>
      </c>
      <c r="H21" s="27">
        <v>5.115</v>
      </c>
      <c r="I21" s="28">
        <v>0.807768626968936</v>
      </c>
      <c r="J21" s="7">
        <v>18</v>
      </c>
    </row>
    <row r="22" spans="1:10" ht="12.75">
      <c r="A22" s="22">
        <v>24</v>
      </c>
      <c r="B22" s="23" t="s">
        <v>44</v>
      </c>
      <c r="C22" s="23" t="s">
        <v>45</v>
      </c>
      <c r="D22" s="22" t="s">
        <v>141</v>
      </c>
      <c r="E22" s="24">
        <v>0.022109953703703705</v>
      </c>
      <c r="F22" s="25">
        <v>3.611998115479244</v>
      </c>
      <c r="G22" s="26">
        <v>0.001602170558239399</v>
      </c>
      <c r="H22" s="27">
        <v>4.474901823949407</v>
      </c>
      <c r="I22" s="28">
        <v>0.8071681251526114</v>
      </c>
      <c r="J22" s="45">
        <v>19</v>
      </c>
    </row>
    <row r="23" spans="1:10" ht="12.75">
      <c r="A23" s="22">
        <v>18</v>
      </c>
      <c r="B23" s="23" t="s">
        <v>35</v>
      </c>
      <c r="C23" s="23" t="s">
        <v>36</v>
      </c>
      <c r="D23" s="22" t="s">
        <v>141</v>
      </c>
      <c r="E23" s="24">
        <v>0.021354166666666664</v>
      </c>
      <c r="F23" s="25">
        <v>3.7398373983739845</v>
      </c>
      <c r="G23" s="26">
        <v>0.001547403381642512</v>
      </c>
      <c r="H23" s="27">
        <v>4.645092442211493</v>
      </c>
      <c r="I23" s="28">
        <v>0.8051158173707899</v>
      </c>
      <c r="J23" s="7">
        <v>20</v>
      </c>
    </row>
    <row r="24" spans="1:10" ht="12.75">
      <c r="A24" s="22">
        <v>47</v>
      </c>
      <c r="B24" s="23" t="s">
        <v>20</v>
      </c>
      <c r="C24" s="23" t="s">
        <v>146</v>
      </c>
      <c r="D24" s="22" t="s">
        <v>141</v>
      </c>
      <c r="E24" s="24">
        <v>0.022753472222222224</v>
      </c>
      <c r="F24" s="25">
        <v>3.5098428200824046</v>
      </c>
      <c r="G24" s="26">
        <v>0.0016488023349436392</v>
      </c>
      <c r="H24" s="27">
        <v>4.360781639440501</v>
      </c>
      <c r="I24" s="28">
        <v>0.8048655287708297</v>
      </c>
      <c r="J24" s="7">
        <v>21</v>
      </c>
    </row>
    <row r="25" spans="1:10" ht="12.75">
      <c r="A25" s="22">
        <v>48</v>
      </c>
      <c r="B25" s="23" t="s">
        <v>18</v>
      </c>
      <c r="C25" s="23" t="s">
        <v>68</v>
      </c>
      <c r="D25" s="22" t="s">
        <v>147</v>
      </c>
      <c r="E25" s="24">
        <v>0.021137731481481483</v>
      </c>
      <c r="F25" s="25">
        <v>3.778130646662651</v>
      </c>
      <c r="G25" s="26">
        <v>0.0015317196725711222</v>
      </c>
      <c r="H25" s="27">
        <v>4.695</v>
      </c>
      <c r="I25" s="28">
        <v>0.804713662760948</v>
      </c>
      <c r="J25" s="45">
        <v>22</v>
      </c>
    </row>
    <row r="26" spans="1:10" ht="12.75">
      <c r="A26" s="22">
        <v>35</v>
      </c>
      <c r="B26" s="23" t="s">
        <v>54</v>
      </c>
      <c r="C26" s="23" t="s">
        <v>55</v>
      </c>
      <c r="D26" s="22" t="s">
        <v>141</v>
      </c>
      <c r="E26" s="24">
        <v>0.02218287037037037</v>
      </c>
      <c r="F26" s="25">
        <v>3.6001252217468434</v>
      </c>
      <c r="G26" s="26">
        <v>0.0016074543746645196</v>
      </c>
      <c r="H26" s="27">
        <v>4.474901823949407</v>
      </c>
      <c r="I26" s="28">
        <v>0.8045149063336291</v>
      </c>
      <c r="J26" s="7">
        <v>23</v>
      </c>
    </row>
    <row r="27" spans="1:10" ht="12.75">
      <c r="A27" s="22">
        <v>68</v>
      </c>
      <c r="B27" s="23" t="s">
        <v>56</v>
      </c>
      <c r="C27" s="23" t="s">
        <v>89</v>
      </c>
      <c r="D27" s="22" t="s">
        <v>142</v>
      </c>
      <c r="E27" s="24">
        <v>0.024063657407407405</v>
      </c>
      <c r="F27" s="25">
        <v>3.3187436871723346</v>
      </c>
      <c r="G27" s="26">
        <v>0.0017437432903918409</v>
      </c>
      <c r="H27" s="27">
        <v>4.127048797614105</v>
      </c>
      <c r="I27" s="28">
        <v>0.8041445231010932</v>
      </c>
      <c r="J27" s="7">
        <v>24</v>
      </c>
    </row>
    <row r="28" spans="1:10" ht="12.75">
      <c r="A28" s="22">
        <v>72</v>
      </c>
      <c r="B28" s="23" t="s">
        <v>56</v>
      </c>
      <c r="C28" s="23" t="s">
        <v>93</v>
      </c>
      <c r="D28" s="22" t="s">
        <v>142</v>
      </c>
      <c r="E28" s="24">
        <v>0.023519675925925923</v>
      </c>
      <c r="F28" s="25">
        <v>3.395502189852862</v>
      </c>
      <c r="G28" s="26">
        <v>0.0017043243424584</v>
      </c>
      <c r="H28" s="27">
        <v>4.228830216982586</v>
      </c>
      <c r="I28" s="28">
        <v>0.8029412427618501</v>
      </c>
      <c r="J28" s="45">
        <v>25</v>
      </c>
    </row>
    <row r="29" spans="1:10" ht="12.75">
      <c r="A29" s="22">
        <v>39</v>
      </c>
      <c r="B29" s="23" t="s">
        <v>60</v>
      </c>
      <c r="C29" s="23" t="s">
        <v>61</v>
      </c>
      <c r="D29" s="22" t="s">
        <v>141</v>
      </c>
      <c r="E29" s="24">
        <v>0.0216875</v>
      </c>
      <c r="F29" s="25">
        <v>3.682356708293308</v>
      </c>
      <c r="G29" s="26">
        <v>0.0015715579710144925</v>
      </c>
      <c r="H29" s="27">
        <v>4.6007834344155265</v>
      </c>
      <c r="I29" s="28">
        <v>0.8003760143865817</v>
      </c>
      <c r="J29" s="7">
        <v>26</v>
      </c>
    </row>
    <row r="30" spans="1:10" ht="12.75">
      <c r="A30" s="22">
        <v>13</v>
      </c>
      <c r="B30" s="23" t="s">
        <v>27</v>
      </c>
      <c r="C30" s="23" t="s">
        <v>28</v>
      </c>
      <c r="D30" s="22" t="s">
        <v>148</v>
      </c>
      <c r="E30" s="24">
        <v>0.02016550925925926</v>
      </c>
      <c r="F30" s="25">
        <v>3.960282385352694</v>
      </c>
      <c r="G30" s="26">
        <v>0.0014612687869028451</v>
      </c>
      <c r="H30" s="27">
        <v>4.95</v>
      </c>
      <c r="I30" s="28">
        <v>0.8000570475459988</v>
      </c>
      <c r="J30" s="7">
        <v>27</v>
      </c>
    </row>
    <row r="31" spans="1:10" ht="12.75">
      <c r="A31" s="22">
        <v>36</v>
      </c>
      <c r="B31" s="23" t="s">
        <v>56</v>
      </c>
      <c r="C31" s="23" t="s">
        <v>57</v>
      </c>
      <c r="D31" s="22" t="s">
        <v>141</v>
      </c>
      <c r="E31" s="24">
        <v>0.02161574074074074</v>
      </c>
      <c r="F31" s="25">
        <v>3.694581280788177</v>
      </c>
      <c r="G31" s="26">
        <v>0.001566358024691358</v>
      </c>
      <c r="H31" s="27">
        <v>4.630275560418155</v>
      </c>
      <c r="I31" s="28">
        <v>0.7979182302606896</v>
      </c>
      <c r="J31" s="45">
        <v>28</v>
      </c>
    </row>
    <row r="32" spans="1:10" ht="12.75">
      <c r="A32" s="22">
        <v>23</v>
      </c>
      <c r="B32" s="23" t="s">
        <v>11</v>
      </c>
      <c r="C32" s="23" t="s">
        <v>43</v>
      </c>
      <c r="D32" s="22" t="s">
        <v>141</v>
      </c>
      <c r="E32" s="24">
        <v>0.021572916666666667</v>
      </c>
      <c r="F32" s="25">
        <v>3.7019153388057298</v>
      </c>
      <c r="G32" s="26">
        <v>0.0015632548309178743</v>
      </c>
      <c r="H32" s="27">
        <v>4.645092442211493</v>
      </c>
      <c r="I32" s="28">
        <v>0.7969519196572278</v>
      </c>
      <c r="J32" s="7">
        <v>29</v>
      </c>
    </row>
    <row r="33" spans="1:10" ht="12.75">
      <c r="A33" s="22">
        <v>56</v>
      </c>
      <c r="B33" s="23" t="s">
        <v>7</v>
      </c>
      <c r="C33" s="23" t="s">
        <v>146</v>
      </c>
      <c r="D33" s="22" t="s">
        <v>141</v>
      </c>
      <c r="E33" s="24">
        <v>0.02298611111111111</v>
      </c>
      <c r="F33" s="25">
        <v>3.4743202416918435</v>
      </c>
      <c r="G33" s="26">
        <v>0.0016656602254428341</v>
      </c>
      <c r="H33" s="27">
        <v>4.360781639440501</v>
      </c>
      <c r="I33" s="28">
        <v>0.7967196087666539</v>
      </c>
      <c r="J33" s="7">
        <v>30</v>
      </c>
    </row>
    <row r="34" spans="1:10" ht="12.75">
      <c r="A34" s="22">
        <v>4</v>
      </c>
      <c r="B34" s="23" t="s">
        <v>149</v>
      </c>
      <c r="C34" s="23" t="s">
        <v>14</v>
      </c>
      <c r="D34" s="22" t="s">
        <v>145</v>
      </c>
      <c r="E34" s="24">
        <v>0.01967476851851852</v>
      </c>
      <c r="F34" s="25">
        <v>4.059062297782223</v>
      </c>
      <c r="G34" s="26">
        <v>0.0014257078636607623</v>
      </c>
      <c r="H34" s="27">
        <v>5.115</v>
      </c>
      <c r="I34" s="28">
        <v>0.7935605665263388</v>
      </c>
      <c r="J34" s="45">
        <v>31</v>
      </c>
    </row>
    <row r="35" spans="1:10" ht="12.75">
      <c r="A35" s="22">
        <v>15</v>
      </c>
      <c r="B35" s="23" t="s">
        <v>31</v>
      </c>
      <c r="C35" s="23" t="s">
        <v>129</v>
      </c>
      <c r="D35" s="22" t="s">
        <v>148</v>
      </c>
      <c r="E35" s="24">
        <v>0.02040625</v>
      </c>
      <c r="F35" s="25">
        <v>3.913561340820146</v>
      </c>
      <c r="G35" s="26">
        <v>0.0014787137681159422</v>
      </c>
      <c r="H35" s="27">
        <v>4.95</v>
      </c>
      <c r="I35" s="28">
        <v>0.7906184526909386</v>
      </c>
      <c r="J35" s="7">
        <v>32</v>
      </c>
    </row>
    <row r="36" spans="1:10" ht="12.75">
      <c r="A36" s="22">
        <v>30</v>
      </c>
      <c r="B36" s="23" t="s">
        <v>18</v>
      </c>
      <c r="C36" s="23" t="s">
        <v>49</v>
      </c>
      <c r="D36" s="22" t="s">
        <v>141</v>
      </c>
      <c r="E36" s="24">
        <v>0.023037037037037036</v>
      </c>
      <c r="F36" s="25">
        <v>4.059062297782223</v>
      </c>
      <c r="G36" s="26">
        <v>0.00166935050993022</v>
      </c>
      <c r="H36" s="27">
        <v>4.630275560418155</v>
      </c>
      <c r="I36" s="28">
        <v>0.8766351472644651</v>
      </c>
      <c r="J36" s="7">
        <v>33</v>
      </c>
    </row>
    <row r="37" spans="1:10" ht="12.75">
      <c r="A37" s="22">
        <v>87</v>
      </c>
      <c r="B37" s="23" t="s">
        <v>56</v>
      </c>
      <c r="C37" s="23" t="s">
        <v>106</v>
      </c>
      <c r="D37" s="22" t="s">
        <v>142</v>
      </c>
      <c r="E37" s="24">
        <v>0.024850694444444443</v>
      </c>
      <c r="F37" s="25">
        <v>3.21363699874249</v>
      </c>
      <c r="G37" s="26">
        <v>0.0018007749597423507</v>
      </c>
      <c r="H37" s="27">
        <v>4.087681349146114</v>
      </c>
      <c r="I37" s="28">
        <v>0.7861760064574982</v>
      </c>
      <c r="J37" s="45">
        <v>34</v>
      </c>
    </row>
    <row r="38" spans="1:10" ht="12.75">
      <c r="A38" s="22">
        <v>37</v>
      </c>
      <c r="B38" s="23" t="s">
        <v>56</v>
      </c>
      <c r="C38" s="23" t="s">
        <v>58</v>
      </c>
      <c r="D38" s="22" t="s">
        <v>141</v>
      </c>
      <c r="E38" s="24">
        <v>0.02190509259259259</v>
      </c>
      <c r="F38" s="25">
        <v>3.6457782944098067</v>
      </c>
      <c r="G38" s="26">
        <v>0.001587325550187869</v>
      </c>
      <c r="H38" s="27">
        <v>4.645092442211493</v>
      </c>
      <c r="I38" s="28">
        <v>0.7848666823676989</v>
      </c>
      <c r="J38" s="7">
        <v>35</v>
      </c>
    </row>
    <row r="39" spans="1:10" ht="12.75">
      <c r="A39" s="22">
        <v>14</v>
      </c>
      <c r="B39" s="23" t="s">
        <v>29</v>
      </c>
      <c r="C39" s="23" t="s">
        <v>150</v>
      </c>
      <c r="D39" s="22" t="s">
        <v>148</v>
      </c>
      <c r="E39" s="24">
        <v>0.020616898148148148</v>
      </c>
      <c r="F39" s="25">
        <v>3.8735754785830574</v>
      </c>
      <c r="G39" s="26">
        <v>0.001493978126677402</v>
      </c>
      <c r="H39" s="27">
        <v>4.95</v>
      </c>
      <c r="I39" s="28">
        <v>0.78254050072385</v>
      </c>
      <c r="J39" s="7">
        <v>36</v>
      </c>
    </row>
    <row r="40" spans="1:10" ht="12.75">
      <c r="A40" s="22">
        <v>53</v>
      </c>
      <c r="B40" s="23" t="s">
        <v>41</v>
      </c>
      <c r="C40" s="23" t="s">
        <v>115</v>
      </c>
      <c r="D40" s="22" t="s">
        <v>145</v>
      </c>
      <c r="E40" s="24">
        <v>0.01997222222222222</v>
      </c>
      <c r="F40" s="25">
        <v>3.9986091794158556</v>
      </c>
      <c r="G40" s="26">
        <v>0.0014472624798711755</v>
      </c>
      <c r="H40" s="27">
        <v>5.115</v>
      </c>
      <c r="I40" s="28">
        <v>0.7817417750568633</v>
      </c>
      <c r="J40" s="45">
        <v>37</v>
      </c>
    </row>
    <row r="41" spans="1:10" ht="12.75">
      <c r="A41" s="22">
        <v>74</v>
      </c>
      <c r="B41" s="23" t="s">
        <v>41</v>
      </c>
      <c r="C41" s="23" t="s">
        <v>95</v>
      </c>
      <c r="D41" s="22" t="s">
        <v>142</v>
      </c>
      <c r="E41" s="24">
        <v>0.025293981481481483</v>
      </c>
      <c r="F41" s="25">
        <v>3.157316738354534</v>
      </c>
      <c r="G41" s="26">
        <v>0.0018328972088030064</v>
      </c>
      <c r="H41" s="27">
        <v>4.048689422285664</v>
      </c>
      <c r="I41" s="28">
        <v>0.7798367345678221</v>
      </c>
      <c r="J41" s="7">
        <v>38</v>
      </c>
    </row>
    <row r="42" spans="1:10" ht="12.75">
      <c r="A42" s="22">
        <v>66</v>
      </c>
      <c r="B42" s="23" t="s">
        <v>41</v>
      </c>
      <c r="C42" s="23" t="s">
        <v>87</v>
      </c>
      <c r="D42" s="22" t="s">
        <v>142</v>
      </c>
      <c r="E42" s="24">
        <v>0.02546412037037037</v>
      </c>
      <c r="F42" s="25">
        <v>3.136221080859961</v>
      </c>
      <c r="G42" s="26">
        <v>0.001845226113794954</v>
      </c>
      <c r="H42" s="27">
        <v>4.048689422285664</v>
      </c>
      <c r="I42" s="28">
        <v>0.7746262441364113</v>
      </c>
      <c r="J42" s="7">
        <v>39</v>
      </c>
    </row>
    <row r="43" spans="1:10" ht="12.75">
      <c r="A43" s="22">
        <v>17</v>
      </c>
      <c r="B43" s="23" t="s">
        <v>31</v>
      </c>
      <c r="C43" s="23" t="s">
        <v>34</v>
      </c>
      <c r="D43" s="22" t="s">
        <v>148</v>
      </c>
      <c r="E43" s="24">
        <v>0.020958333333333332</v>
      </c>
      <c r="F43" s="25">
        <v>3.8104705102717036</v>
      </c>
      <c r="G43" s="26">
        <v>0.001518719806763285</v>
      </c>
      <c r="H43" s="27">
        <v>4.95</v>
      </c>
      <c r="I43" s="28">
        <v>0.7697920222771119</v>
      </c>
      <c r="J43" s="45">
        <v>40</v>
      </c>
    </row>
    <row r="44" spans="1:10" ht="12.75">
      <c r="A44" s="22">
        <v>6</v>
      </c>
      <c r="B44" s="23" t="s">
        <v>15</v>
      </c>
      <c r="C44" s="23" t="s">
        <v>17</v>
      </c>
      <c r="D44" s="22" t="s">
        <v>151</v>
      </c>
      <c r="E44" s="24">
        <v>0.02217013888888889</v>
      </c>
      <c r="F44" s="25">
        <v>3.6021926389976504</v>
      </c>
      <c r="G44" s="26">
        <v>0.0016065318035426734</v>
      </c>
      <c r="H44" s="27">
        <v>4.695</v>
      </c>
      <c r="I44" s="28">
        <v>0.767240178700245</v>
      </c>
      <c r="J44" s="7">
        <v>41</v>
      </c>
    </row>
    <row r="45" spans="1:10" ht="12.75">
      <c r="A45" s="22">
        <v>51</v>
      </c>
      <c r="B45" s="23" t="s">
        <v>41</v>
      </c>
      <c r="C45" s="23" t="s">
        <v>72</v>
      </c>
      <c r="D45" s="22" t="s">
        <v>142</v>
      </c>
      <c r="E45" s="24">
        <v>0.022216435185185183</v>
      </c>
      <c r="F45" s="25">
        <v>3.5946861161760877</v>
      </c>
      <c r="G45" s="26">
        <v>0.0016098866076221148</v>
      </c>
      <c r="H45" s="27">
        <v>4.695</v>
      </c>
      <c r="I45" s="28">
        <v>0.7656413452984212</v>
      </c>
      <c r="J45" s="7">
        <v>42</v>
      </c>
    </row>
    <row r="46" spans="1:10" ht="12.75">
      <c r="A46" s="22">
        <v>57</v>
      </c>
      <c r="B46" s="23" t="s">
        <v>18</v>
      </c>
      <c r="C46" s="23" t="s">
        <v>78</v>
      </c>
      <c r="D46" s="22" t="s">
        <v>141</v>
      </c>
      <c r="E46" s="24">
        <v>0.02273958333333333</v>
      </c>
      <c r="F46" s="25">
        <v>3.5119865628340206</v>
      </c>
      <c r="G46" s="26">
        <v>0.0016477958937198066</v>
      </c>
      <c r="H46" s="27">
        <v>4.615505941405656</v>
      </c>
      <c r="I46" s="28">
        <v>0.7609104196634274</v>
      </c>
      <c r="J46" s="45">
        <v>43</v>
      </c>
    </row>
    <row r="47" spans="1:10" ht="12.75">
      <c r="A47" s="22">
        <v>62</v>
      </c>
      <c r="B47" s="23" t="s">
        <v>24</v>
      </c>
      <c r="C47" s="23" t="s">
        <v>152</v>
      </c>
      <c r="D47" s="22" t="s">
        <v>153</v>
      </c>
      <c r="E47" s="24">
        <v>0.021263888888888888</v>
      </c>
      <c r="F47" s="25">
        <v>3.755715218811235</v>
      </c>
      <c r="G47" s="26">
        <v>0.0015408615136876004</v>
      </c>
      <c r="H47" s="27">
        <v>4.95</v>
      </c>
      <c r="I47" s="28">
        <v>0.7587303472345929</v>
      </c>
      <c r="J47" s="7">
        <v>44</v>
      </c>
    </row>
    <row r="48" spans="1:10" ht="12.75">
      <c r="A48" s="22">
        <v>43</v>
      </c>
      <c r="B48" s="23" t="s">
        <v>7</v>
      </c>
      <c r="C48" s="23" t="s">
        <v>64</v>
      </c>
      <c r="D48" s="22" t="s">
        <v>141</v>
      </c>
      <c r="E48" s="24">
        <v>0.021819444444444447</v>
      </c>
      <c r="F48" s="25">
        <v>3.66008911521324</v>
      </c>
      <c r="G48" s="26">
        <v>0.001581119162640902</v>
      </c>
      <c r="H48" s="27">
        <v>4.834375910419349</v>
      </c>
      <c r="I48" s="28">
        <v>0.7570965069813431</v>
      </c>
      <c r="J48" s="7">
        <v>45</v>
      </c>
    </row>
    <row r="49" spans="1:10" ht="12.75">
      <c r="A49" s="22">
        <v>45</v>
      </c>
      <c r="B49" s="23" t="s">
        <v>41</v>
      </c>
      <c r="C49" s="23" t="s">
        <v>66</v>
      </c>
      <c r="D49" s="22" t="s">
        <v>141</v>
      </c>
      <c r="E49" s="24">
        <v>0.02302314814814815</v>
      </c>
      <c r="F49" s="25">
        <v>3.468731148200281</v>
      </c>
      <c r="G49" s="26">
        <v>0.0016683440687063878</v>
      </c>
      <c r="H49" s="27">
        <v>4.586107889170182</v>
      </c>
      <c r="I49" s="28">
        <v>0.7563562026945508</v>
      </c>
      <c r="J49" s="45">
        <v>46</v>
      </c>
    </row>
    <row r="50" spans="1:10" ht="12.75">
      <c r="A50" s="22">
        <v>20</v>
      </c>
      <c r="B50" s="23" t="s">
        <v>29</v>
      </c>
      <c r="C50" s="23" t="s">
        <v>150</v>
      </c>
      <c r="D50" s="22" t="s">
        <v>148</v>
      </c>
      <c r="E50" s="24">
        <v>0.0214375</v>
      </c>
      <c r="F50" s="25">
        <v>3.72529964366699</v>
      </c>
      <c r="G50" s="26">
        <v>0.0015534420289855075</v>
      </c>
      <c r="H50" s="27">
        <v>4.95</v>
      </c>
      <c r="I50" s="28">
        <v>0.7525857865993919</v>
      </c>
      <c r="J50" s="7">
        <v>47</v>
      </c>
    </row>
    <row r="51" spans="1:10" ht="12.75">
      <c r="A51" s="22">
        <v>96</v>
      </c>
      <c r="B51" s="23" t="s">
        <v>39</v>
      </c>
      <c r="C51" s="23" t="s">
        <v>115</v>
      </c>
      <c r="D51" s="22" t="s">
        <v>154</v>
      </c>
      <c r="E51" s="24">
        <v>0.023729166666666666</v>
      </c>
      <c r="F51" s="25">
        <v>3.3655253146034534</v>
      </c>
      <c r="G51" s="26">
        <v>0.0017195048309178748</v>
      </c>
      <c r="H51" s="27">
        <v>4.505</v>
      </c>
      <c r="I51" s="28">
        <v>0.7470644427532638</v>
      </c>
      <c r="J51" s="7">
        <v>48</v>
      </c>
    </row>
    <row r="52" spans="1:10" ht="12.75">
      <c r="A52" s="22">
        <v>58</v>
      </c>
      <c r="B52" s="23" t="s">
        <v>18</v>
      </c>
      <c r="C52" s="23" t="s">
        <v>79</v>
      </c>
      <c r="D52" s="22" t="s">
        <v>147</v>
      </c>
      <c r="E52" s="24">
        <v>0.022892361111111117</v>
      </c>
      <c r="F52" s="25">
        <v>3.4885484604883956</v>
      </c>
      <c r="G52" s="26">
        <v>0.0016588667471819653</v>
      </c>
      <c r="H52" s="27">
        <v>4.695</v>
      </c>
      <c r="I52" s="28">
        <v>0.7430348158654729</v>
      </c>
      <c r="J52" s="45">
        <v>49</v>
      </c>
    </row>
    <row r="53" spans="1:10" ht="12.75">
      <c r="A53" s="22">
        <v>28</v>
      </c>
      <c r="B53" s="23" t="s">
        <v>29</v>
      </c>
      <c r="C53" s="23" t="s">
        <v>48</v>
      </c>
      <c r="D53" s="22" t="s">
        <v>148</v>
      </c>
      <c r="E53" s="24">
        <v>0.02173726851851852</v>
      </c>
      <c r="F53" s="25">
        <v>3.6739257760502633</v>
      </c>
      <c r="G53" s="26">
        <v>0.0015751643853998928</v>
      </c>
      <c r="H53" s="27">
        <v>4.95</v>
      </c>
      <c r="I53" s="28">
        <v>0.7422072274849016</v>
      </c>
      <c r="J53" s="7">
        <v>50</v>
      </c>
    </row>
    <row r="54" spans="1:10" ht="12.75">
      <c r="A54" s="22">
        <v>59</v>
      </c>
      <c r="B54" s="23" t="s">
        <v>18</v>
      </c>
      <c r="C54" s="23" t="s">
        <v>80</v>
      </c>
      <c r="D54" s="22" t="s">
        <v>147</v>
      </c>
      <c r="E54" s="24">
        <v>0.02302546296296296</v>
      </c>
      <c r="F54" s="25">
        <v>3.4683824268623713</v>
      </c>
      <c r="G54" s="26">
        <v>0.0016685118089103594</v>
      </c>
      <c r="H54" s="27">
        <v>4.695</v>
      </c>
      <c r="I54" s="28">
        <v>0.7387396010356488</v>
      </c>
      <c r="J54" s="7">
        <v>51</v>
      </c>
    </row>
    <row r="55" spans="1:10" ht="12.75">
      <c r="A55" s="22">
        <v>11</v>
      </c>
      <c r="B55" s="23" t="s">
        <v>24</v>
      </c>
      <c r="C55" s="23" t="s">
        <v>25</v>
      </c>
      <c r="D55" s="22" t="s">
        <v>141</v>
      </c>
      <c r="E55" s="24">
        <v>0.02282291666666667</v>
      </c>
      <c r="F55" s="25">
        <v>3.499163243572189</v>
      </c>
      <c r="G55" s="26">
        <v>0.001653834541062802</v>
      </c>
      <c r="H55" s="27">
        <v>4.748252928933467</v>
      </c>
      <c r="I55" s="28">
        <v>0.7369369947102116</v>
      </c>
      <c r="J55" s="45">
        <v>52</v>
      </c>
    </row>
    <row r="56" spans="1:10" ht="12.75">
      <c r="A56" s="22">
        <v>26</v>
      </c>
      <c r="B56" s="23" t="s">
        <v>7</v>
      </c>
      <c r="C56" s="23" t="s">
        <v>46</v>
      </c>
      <c r="D56" s="22" t="s">
        <v>148</v>
      </c>
      <c r="E56" s="24">
        <v>0.02192013888888889</v>
      </c>
      <c r="F56" s="25">
        <v>3.643275780136227</v>
      </c>
      <c r="G56" s="26">
        <v>0.0015884158615136874</v>
      </c>
      <c r="H56" s="27">
        <v>4.95</v>
      </c>
      <c r="I56" s="28">
        <v>0.7360153091184297</v>
      </c>
      <c r="J56" s="7">
        <v>53</v>
      </c>
    </row>
    <row r="57" spans="1:10" ht="12.75">
      <c r="A57" s="22">
        <v>32</v>
      </c>
      <c r="B57" s="23" t="s">
        <v>50</v>
      </c>
      <c r="C57" s="23" t="s">
        <v>51</v>
      </c>
      <c r="D57" s="22" t="s">
        <v>148</v>
      </c>
      <c r="E57" s="24">
        <v>0.021944444444444447</v>
      </c>
      <c r="F57" s="25">
        <v>3.6392405063291133</v>
      </c>
      <c r="G57" s="26">
        <v>0.0015901771336553948</v>
      </c>
      <c r="H57" s="27">
        <v>4.95</v>
      </c>
      <c r="I57" s="28">
        <v>0.7352001022887097</v>
      </c>
      <c r="J57" s="7">
        <v>54</v>
      </c>
    </row>
    <row r="58" spans="1:10" ht="12.75">
      <c r="A58" s="22">
        <v>38</v>
      </c>
      <c r="B58" s="23" t="s">
        <v>31</v>
      </c>
      <c r="C58" s="23" t="s">
        <v>59</v>
      </c>
      <c r="D58" s="22" t="s">
        <v>148</v>
      </c>
      <c r="E58" s="24">
        <v>0.022101851851851855</v>
      </c>
      <c r="F58" s="25">
        <v>3.613322161709258</v>
      </c>
      <c r="G58" s="26">
        <v>0.001601583467525497</v>
      </c>
      <c r="H58" s="27">
        <v>4.95</v>
      </c>
      <c r="I58" s="28">
        <v>0.7299640730725774</v>
      </c>
      <c r="J58" s="45">
        <v>55</v>
      </c>
    </row>
    <row r="59" spans="1:10" ht="12.75">
      <c r="A59" s="22">
        <v>27</v>
      </c>
      <c r="B59" s="23" t="s">
        <v>7</v>
      </c>
      <c r="C59" s="23" t="s">
        <v>47</v>
      </c>
      <c r="D59" s="22" t="s">
        <v>148</v>
      </c>
      <c r="E59" s="24">
        <v>0.02210300925925926</v>
      </c>
      <c r="F59" s="25">
        <v>3.613132952819815</v>
      </c>
      <c r="G59" s="26">
        <v>0.0016016673376274826</v>
      </c>
      <c r="H59" s="27">
        <v>4.95</v>
      </c>
      <c r="I59" s="28">
        <v>0.729925849054508</v>
      </c>
      <c r="J59" s="7">
        <v>56</v>
      </c>
    </row>
    <row r="60" spans="1:10" ht="12.75">
      <c r="A60" s="22">
        <v>73</v>
      </c>
      <c r="B60" s="23" t="s">
        <v>56</v>
      </c>
      <c r="C60" s="23" t="s">
        <v>94</v>
      </c>
      <c r="D60" s="22" t="s">
        <v>147</v>
      </c>
      <c r="E60" s="24">
        <v>0.023358796296296298</v>
      </c>
      <c r="F60" s="25">
        <v>3.4188881181250617</v>
      </c>
      <c r="G60" s="26">
        <v>0.0016926663982823405</v>
      </c>
      <c r="H60" s="27">
        <v>4.695</v>
      </c>
      <c r="I60" s="28">
        <v>0.7281976822417596</v>
      </c>
      <c r="J60" s="7">
        <v>57</v>
      </c>
    </row>
    <row r="61" spans="1:10" ht="12.75">
      <c r="A61" s="22">
        <v>21</v>
      </c>
      <c r="B61" s="23" t="s">
        <v>39</v>
      </c>
      <c r="C61" s="23" t="s">
        <v>40</v>
      </c>
      <c r="D61" s="22" t="s">
        <v>141</v>
      </c>
      <c r="E61" s="24">
        <v>0.02488541666666667</v>
      </c>
      <c r="F61" s="25">
        <v>3.209153062648248</v>
      </c>
      <c r="G61" s="26">
        <v>0.0018032910628019328</v>
      </c>
      <c r="H61" s="27">
        <v>4.5568970851987585</v>
      </c>
      <c r="I61" s="28">
        <v>0.7042408469289084</v>
      </c>
      <c r="J61" s="45">
        <v>58</v>
      </c>
    </row>
    <row r="62" spans="1:10" ht="12.75">
      <c r="A62" s="22">
        <v>97</v>
      </c>
      <c r="B62" s="23" t="s">
        <v>41</v>
      </c>
      <c r="C62" s="23" t="s">
        <v>117</v>
      </c>
      <c r="D62" s="22" t="s">
        <v>145</v>
      </c>
      <c r="E62" s="24">
        <v>0.022290509259259263</v>
      </c>
      <c r="F62" s="25">
        <v>3.5827405368918424</v>
      </c>
      <c r="G62" s="26">
        <v>0.001615254294149222</v>
      </c>
      <c r="H62" s="27">
        <v>5.115</v>
      </c>
      <c r="I62" s="28">
        <v>0.7004380326279261</v>
      </c>
      <c r="J62" s="7">
        <v>59</v>
      </c>
    </row>
    <row r="63" spans="1:10" ht="12.75">
      <c r="A63" s="22">
        <v>69</v>
      </c>
      <c r="B63" s="23" t="s">
        <v>56</v>
      </c>
      <c r="C63" s="23" t="s">
        <v>90</v>
      </c>
      <c r="D63" s="22" t="s">
        <v>155</v>
      </c>
      <c r="E63" s="24">
        <v>0.022394675925925926</v>
      </c>
      <c r="F63" s="25">
        <v>3.566075766189467</v>
      </c>
      <c r="G63" s="26">
        <v>0.0016228026033279657</v>
      </c>
      <c r="H63" s="27">
        <v>5.115</v>
      </c>
      <c r="I63" s="28">
        <v>0.6971800129402672</v>
      </c>
      <c r="J63" s="7">
        <v>60</v>
      </c>
    </row>
    <row r="64" spans="1:10" ht="12.75">
      <c r="A64" s="22">
        <v>76</v>
      </c>
      <c r="B64" s="23" t="s">
        <v>41</v>
      </c>
      <c r="C64" s="23" t="s">
        <v>97</v>
      </c>
      <c r="D64" s="22" t="s">
        <v>147</v>
      </c>
      <c r="E64" s="24">
        <v>0.024502314814814814</v>
      </c>
      <c r="F64" s="25">
        <v>3.2593292394898445</v>
      </c>
      <c r="G64" s="26">
        <v>0.0017755300590445518</v>
      </c>
      <c r="H64" s="27">
        <v>4.695</v>
      </c>
      <c r="I64" s="28">
        <v>0.6942128305622671</v>
      </c>
      <c r="J64" s="45">
        <v>61</v>
      </c>
    </row>
    <row r="65" spans="1:10" ht="12.75">
      <c r="A65" s="22">
        <v>64</v>
      </c>
      <c r="B65" s="23" t="s">
        <v>56</v>
      </c>
      <c r="C65" s="23" t="s">
        <v>86</v>
      </c>
      <c r="D65" s="22" t="s">
        <v>155</v>
      </c>
      <c r="E65" s="24">
        <v>0.023068287037037036</v>
      </c>
      <c r="F65" s="25">
        <v>3.4619437057849582</v>
      </c>
      <c r="G65" s="26">
        <v>0.0016716150026838434</v>
      </c>
      <c r="H65" s="27">
        <v>5.115</v>
      </c>
      <c r="I65" s="28">
        <v>0.6768218388631394</v>
      </c>
      <c r="J65" s="7">
        <v>62</v>
      </c>
    </row>
    <row r="66" spans="1:10" ht="12.75">
      <c r="A66" s="22">
        <v>88</v>
      </c>
      <c r="B66" s="23" t="s">
        <v>44</v>
      </c>
      <c r="C66" s="23" t="s">
        <v>107</v>
      </c>
      <c r="D66" s="22" t="s">
        <v>142</v>
      </c>
      <c r="E66" s="24">
        <v>0.02994675925925926</v>
      </c>
      <c r="F66" s="25">
        <v>2.66676973023112</v>
      </c>
      <c r="G66" s="26">
        <v>0.0021700550187869028</v>
      </c>
      <c r="H66" s="27">
        <v>3.9576031731008556</v>
      </c>
      <c r="I66" s="28">
        <v>0.6738345441899513</v>
      </c>
      <c r="J66" s="7">
        <v>63</v>
      </c>
    </row>
    <row r="67" spans="1:10" ht="12.75">
      <c r="A67" s="22">
        <v>52</v>
      </c>
      <c r="B67" s="23" t="s">
        <v>41</v>
      </c>
      <c r="C67" s="23" t="s">
        <v>73</v>
      </c>
      <c r="D67" s="22" t="s">
        <v>145</v>
      </c>
      <c r="E67" s="24">
        <v>0.023199074074074077</v>
      </c>
      <c r="F67" s="25">
        <v>3.4424266613450407</v>
      </c>
      <c r="G67" s="26">
        <v>0.0016810923242082665</v>
      </c>
      <c r="H67" s="27">
        <v>5.115</v>
      </c>
      <c r="I67" s="28">
        <v>0.6730061899012787</v>
      </c>
      <c r="J67" s="45">
        <v>64</v>
      </c>
    </row>
    <row r="68" spans="1:10" ht="12.75">
      <c r="A68" s="22">
        <v>55</v>
      </c>
      <c r="B68" s="23" t="s">
        <v>75</v>
      </c>
      <c r="C68" s="23" t="s">
        <v>76</v>
      </c>
      <c r="D68" s="22" t="s">
        <v>141</v>
      </c>
      <c r="E68" s="24">
        <v>0.027785879629629626</v>
      </c>
      <c r="F68" s="25">
        <v>2.874161702836673</v>
      </c>
      <c r="G68" s="26">
        <v>0.0020134695383789585</v>
      </c>
      <c r="H68" s="27">
        <v>4.31492225734642</v>
      </c>
      <c r="I68" s="28">
        <v>0.6660981430066871</v>
      </c>
      <c r="J68" s="7">
        <v>65</v>
      </c>
    </row>
    <row r="69" spans="1:10" ht="12.75">
      <c r="A69" s="22">
        <v>60</v>
      </c>
      <c r="B69" s="23" t="s">
        <v>41</v>
      </c>
      <c r="C69" s="23" t="s">
        <v>81</v>
      </c>
      <c r="D69" s="22" t="s">
        <v>147</v>
      </c>
      <c r="E69" s="24">
        <v>0.026087962962962966</v>
      </c>
      <c r="F69" s="25">
        <v>3.061224489795918</v>
      </c>
      <c r="G69" s="26">
        <v>0.001890432098765432</v>
      </c>
      <c r="H69" s="27">
        <v>4.695</v>
      </c>
      <c r="I69" s="28">
        <v>0.6520179956966812</v>
      </c>
      <c r="J69" s="7">
        <v>66</v>
      </c>
    </row>
    <row r="70" spans="1:10" ht="12.75">
      <c r="A70" s="22">
        <v>54</v>
      </c>
      <c r="B70" s="23" t="s">
        <v>7</v>
      </c>
      <c r="C70" s="23" t="s">
        <v>74</v>
      </c>
      <c r="D70" s="22" t="s">
        <v>148</v>
      </c>
      <c r="E70" s="24">
        <v>0.02515856481481481</v>
      </c>
      <c r="F70" s="25">
        <v>3.174311082486084</v>
      </c>
      <c r="G70" s="26">
        <v>0.0018230844068706383</v>
      </c>
      <c r="H70" s="27">
        <v>4.95</v>
      </c>
      <c r="I70" s="28">
        <v>0.6412749661588049</v>
      </c>
      <c r="J70" s="45">
        <v>67</v>
      </c>
    </row>
    <row r="71" spans="1:10" ht="12.75">
      <c r="A71" s="22">
        <v>85</v>
      </c>
      <c r="B71" s="23" t="s">
        <v>41</v>
      </c>
      <c r="C71" s="23" t="s">
        <v>104</v>
      </c>
      <c r="D71" s="22" t="s">
        <v>147</v>
      </c>
      <c r="E71" s="24">
        <v>0.026649305555555555</v>
      </c>
      <c r="F71" s="25">
        <v>2.996742671009772</v>
      </c>
      <c r="G71" s="26">
        <v>0.0019311090982286636</v>
      </c>
      <c r="H71" s="27">
        <v>4.695</v>
      </c>
      <c r="I71" s="28">
        <v>0.6382838489903667</v>
      </c>
      <c r="J71" s="7">
        <v>68</v>
      </c>
    </row>
    <row r="72" spans="1:10" ht="12.75">
      <c r="A72" s="22">
        <v>70</v>
      </c>
      <c r="B72" s="23" t="s">
        <v>41</v>
      </c>
      <c r="C72" s="23" t="s">
        <v>91</v>
      </c>
      <c r="D72" s="22" t="s">
        <v>147</v>
      </c>
      <c r="E72" s="24">
        <v>0.02692013888888889</v>
      </c>
      <c r="F72" s="25">
        <v>2.966593576679995</v>
      </c>
      <c r="G72" s="26">
        <v>0.001950734702093398</v>
      </c>
      <c r="H72" s="27">
        <v>4.695</v>
      </c>
      <c r="I72" s="28">
        <v>0.6318623166517561</v>
      </c>
      <c r="J72" s="7">
        <v>69</v>
      </c>
    </row>
    <row r="73" spans="1:10" ht="12.75">
      <c r="A73" s="22">
        <v>78</v>
      </c>
      <c r="B73" s="23" t="s">
        <v>7</v>
      </c>
      <c r="C73" s="23" t="s">
        <v>32</v>
      </c>
      <c r="D73" s="22" t="s">
        <v>148</v>
      </c>
      <c r="E73" s="24">
        <v>0.029185185185185186</v>
      </c>
      <c r="F73" s="25">
        <v>2.7363578680203045</v>
      </c>
      <c r="G73" s="26">
        <v>0.0021148684916800858</v>
      </c>
      <c r="H73" s="27">
        <v>4.361</v>
      </c>
      <c r="I73" s="28">
        <v>0.6274611025040827</v>
      </c>
      <c r="J73" s="45">
        <v>70</v>
      </c>
    </row>
    <row r="74" spans="1:10" ht="12.75">
      <c r="A74" s="22">
        <v>63</v>
      </c>
      <c r="B74" s="23" t="s">
        <v>84</v>
      </c>
      <c r="C74" s="23" t="s">
        <v>85</v>
      </c>
      <c r="D74" s="22" t="s">
        <v>141</v>
      </c>
      <c r="E74" s="24">
        <v>0.028554398148148145</v>
      </c>
      <c r="F74" s="25">
        <v>2.7968059665193956</v>
      </c>
      <c r="G74" s="26">
        <v>0.0020691592860976916</v>
      </c>
      <c r="H74" s="27">
        <v>4.474901823949407</v>
      </c>
      <c r="I74" s="28">
        <v>0.6249982852251768</v>
      </c>
      <c r="J74" s="7">
        <v>71</v>
      </c>
    </row>
    <row r="75" spans="1:10" ht="12.75">
      <c r="A75" s="22">
        <v>89</v>
      </c>
      <c r="B75" s="23" t="s">
        <v>41</v>
      </c>
      <c r="C75" s="23" t="s">
        <v>156</v>
      </c>
      <c r="D75" s="22" t="s">
        <v>147</v>
      </c>
      <c r="E75" s="24">
        <v>0.02722800925925926</v>
      </c>
      <c r="F75" s="25">
        <v>2.933049946865037</v>
      </c>
      <c r="G75" s="26">
        <v>0.0019730441492216855</v>
      </c>
      <c r="H75" s="27">
        <v>4.695</v>
      </c>
      <c r="I75" s="28">
        <v>0.6247177735601782</v>
      </c>
      <c r="J75" s="7">
        <v>72</v>
      </c>
    </row>
    <row r="76" spans="1:10" ht="12.75">
      <c r="A76" s="22">
        <v>61</v>
      </c>
      <c r="B76" s="23" t="s">
        <v>56</v>
      </c>
      <c r="C76" s="23" t="s">
        <v>82</v>
      </c>
      <c r="D76" s="22" t="s">
        <v>155</v>
      </c>
      <c r="E76" s="24">
        <v>0.025016203703703704</v>
      </c>
      <c r="F76" s="25">
        <v>3.192375312297585</v>
      </c>
      <c r="G76" s="26">
        <v>0.0018127683843263554</v>
      </c>
      <c r="H76" s="27">
        <v>5.115</v>
      </c>
      <c r="I76" s="28">
        <v>0.6241202956593519</v>
      </c>
      <c r="J76" s="45">
        <v>73</v>
      </c>
    </row>
    <row r="77" spans="1:10" ht="12.75">
      <c r="A77" s="22">
        <v>42</v>
      </c>
      <c r="B77" s="23" t="s">
        <v>31</v>
      </c>
      <c r="C77" s="23" t="s">
        <v>63</v>
      </c>
      <c r="D77" s="22" t="s">
        <v>148</v>
      </c>
      <c r="E77" s="24">
        <v>0.026008101851851855</v>
      </c>
      <c r="F77" s="25">
        <v>3.0706243602865917</v>
      </c>
      <c r="G77" s="26">
        <v>0.001884645061728395</v>
      </c>
      <c r="H77" s="27">
        <v>4.95</v>
      </c>
      <c r="I77" s="28">
        <v>0.6203281535932508</v>
      </c>
      <c r="J77" s="7">
        <v>74</v>
      </c>
    </row>
    <row r="78" spans="1:10" ht="12.75">
      <c r="A78" s="22">
        <v>67</v>
      </c>
      <c r="B78" s="23" t="s">
        <v>56</v>
      </c>
      <c r="C78" s="23" t="s">
        <v>88</v>
      </c>
      <c r="D78" s="22" t="s">
        <v>147</v>
      </c>
      <c r="E78" s="24">
        <v>0.02907060185185185</v>
      </c>
      <c r="F78" s="25">
        <v>2.747143369032926</v>
      </c>
      <c r="G78" s="26">
        <v>0.0021065653515834675</v>
      </c>
      <c r="H78" s="27">
        <v>4.695</v>
      </c>
      <c r="I78" s="28">
        <v>0.5851210583669704</v>
      </c>
      <c r="J78" s="7">
        <v>75</v>
      </c>
    </row>
    <row r="79" spans="1:10" ht="12.75">
      <c r="A79" s="22">
        <v>77</v>
      </c>
      <c r="B79" s="23" t="s">
        <v>11</v>
      </c>
      <c r="C79" s="23" t="s">
        <v>156</v>
      </c>
      <c r="D79" s="22" t="s">
        <v>147</v>
      </c>
      <c r="E79" s="24">
        <v>0.02918287037037037</v>
      </c>
      <c r="F79" s="25">
        <v>2.7365749186959625</v>
      </c>
      <c r="G79" s="26">
        <v>0.002114700751476114</v>
      </c>
      <c r="H79" s="27">
        <v>4.695</v>
      </c>
      <c r="I79" s="28">
        <v>0.5828700572302369</v>
      </c>
      <c r="J79" s="45">
        <v>76</v>
      </c>
    </row>
    <row r="80" spans="1:9" ht="12.75">
      <c r="A80" s="22"/>
      <c r="B80" s="23"/>
      <c r="C80" s="23"/>
      <c r="D80" s="22"/>
      <c r="E80" s="22"/>
      <c r="F80" s="22"/>
      <c r="G80" s="22"/>
      <c r="H80" s="27"/>
      <c r="I80" s="30"/>
    </row>
    <row r="82" spans="1:10" ht="18">
      <c r="A82" s="31" t="s">
        <v>130</v>
      </c>
      <c r="B82" s="32"/>
      <c r="C82" s="32"/>
      <c r="D82" s="32"/>
      <c r="E82" s="33"/>
      <c r="F82" s="33"/>
      <c r="G82" s="33"/>
      <c r="H82" s="34"/>
      <c r="I82" s="35"/>
      <c r="J82" s="23"/>
    </row>
    <row r="83" spans="1:10" ht="63.75">
      <c r="A83" s="18" t="s">
        <v>132</v>
      </c>
      <c r="B83" s="18" t="s">
        <v>3</v>
      </c>
      <c r="C83" s="18" t="s">
        <v>133</v>
      </c>
      <c r="D83" s="18" t="s">
        <v>134</v>
      </c>
      <c r="E83" s="18" t="s">
        <v>135</v>
      </c>
      <c r="F83" s="18" t="s">
        <v>136</v>
      </c>
      <c r="G83" s="18" t="s">
        <v>137</v>
      </c>
      <c r="H83" s="19" t="s">
        <v>138</v>
      </c>
      <c r="I83" s="20" t="s">
        <v>139</v>
      </c>
      <c r="J83" s="21" t="s">
        <v>157</v>
      </c>
    </row>
    <row r="84" spans="1:9" ht="12.75">
      <c r="A84" s="18"/>
      <c r="B84" s="36" t="s">
        <v>158</v>
      </c>
      <c r="C84" s="18"/>
      <c r="D84" s="18"/>
      <c r="E84" s="18"/>
      <c r="F84" s="18"/>
      <c r="G84" s="18"/>
      <c r="H84" s="19"/>
      <c r="I84" s="20"/>
    </row>
    <row r="85" spans="1:10" ht="12.75">
      <c r="A85" s="22">
        <v>50</v>
      </c>
      <c r="B85" s="23" t="s">
        <v>7</v>
      </c>
      <c r="C85" s="23" t="s">
        <v>159</v>
      </c>
      <c r="D85" s="22" t="s">
        <v>142</v>
      </c>
      <c r="E85" s="24">
        <v>0.022868055555555555</v>
      </c>
      <c r="F85" s="25">
        <v>3.492256301245065</v>
      </c>
      <c r="G85" s="26">
        <v>0.0016571054750402579</v>
      </c>
      <c r="H85" s="27">
        <v>3.9183219950999786</v>
      </c>
      <c r="I85" s="28">
        <v>0.8912632258431732</v>
      </c>
      <c r="J85" s="29">
        <v>1</v>
      </c>
    </row>
    <row r="86" spans="1:10" ht="12.75">
      <c r="A86" s="22">
        <v>49</v>
      </c>
      <c r="B86" s="23" t="s">
        <v>69</v>
      </c>
      <c r="C86" s="23" t="s">
        <v>143</v>
      </c>
      <c r="D86" s="22" t="s">
        <v>142</v>
      </c>
      <c r="E86" s="24">
        <v>0.022927083333333334</v>
      </c>
      <c r="F86" s="25">
        <v>3.4832651824928065</v>
      </c>
      <c r="G86" s="26">
        <v>0.0016613828502415459</v>
      </c>
      <c r="H86" s="27">
        <v>4.048689422285664</v>
      </c>
      <c r="I86" s="28">
        <v>0.8603438839540203</v>
      </c>
      <c r="J86">
        <v>2</v>
      </c>
    </row>
    <row r="87" spans="1:10" ht="12.75">
      <c r="A87" s="22">
        <v>71</v>
      </c>
      <c r="B87" s="23" t="s">
        <v>7</v>
      </c>
      <c r="C87" s="23" t="s">
        <v>92</v>
      </c>
      <c r="D87" s="22" t="s">
        <v>142</v>
      </c>
      <c r="E87" s="24">
        <v>0.02496296296296296</v>
      </c>
      <c r="F87" s="25">
        <v>3.199183976261128</v>
      </c>
      <c r="G87" s="26">
        <v>0.001808910359634997</v>
      </c>
      <c r="H87" s="27">
        <v>3.7595362242226233</v>
      </c>
      <c r="I87" s="28">
        <v>0.8509517625202928</v>
      </c>
      <c r="J87">
        <v>3</v>
      </c>
    </row>
    <row r="88" spans="1:10" ht="12.75">
      <c r="A88" s="22">
        <v>75</v>
      </c>
      <c r="B88" s="23" t="s">
        <v>41</v>
      </c>
      <c r="C88" s="23" t="s">
        <v>144</v>
      </c>
      <c r="D88" s="22" t="s">
        <v>142</v>
      </c>
      <c r="E88" s="24">
        <v>0.024388888888888887</v>
      </c>
      <c r="F88" s="25">
        <v>3.2744874715261965</v>
      </c>
      <c r="G88" s="26">
        <v>0.0017673107890499192</v>
      </c>
      <c r="H88" s="27">
        <v>3.8988278558208744</v>
      </c>
      <c r="I88" s="28">
        <v>0.8398645933129492</v>
      </c>
      <c r="J88">
        <v>4</v>
      </c>
    </row>
    <row r="89" spans="1:10" ht="12.75">
      <c r="A89" s="22">
        <v>68</v>
      </c>
      <c r="B89" s="23" t="s">
        <v>56</v>
      </c>
      <c r="C89" s="23" t="s">
        <v>89</v>
      </c>
      <c r="D89" s="22" t="s">
        <v>142</v>
      </c>
      <c r="E89" s="24">
        <v>0.024063657407407405</v>
      </c>
      <c r="F89" s="25">
        <v>3.3187436871723346</v>
      </c>
      <c r="G89" s="26">
        <v>0.0017437432903918409</v>
      </c>
      <c r="H89" s="27">
        <v>4.127048797614105</v>
      </c>
      <c r="I89" s="28">
        <v>0.8041445231010932</v>
      </c>
      <c r="J89" s="29">
        <v>5</v>
      </c>
    </row>
    <row r="90" spans="1:10" ht="12.75">
      <c r="A90" s="22">
        <v>72</v>
      </c>
      <c r="B90" s="23" t="s">
        <v>56</v>
      </c>
      <c r="C90" s="23" t="s">
        <v>93</v>
      </c>
      <c r="D90" s="22" t="s">
        <v>142</v>
      </c>
      <c r="E90" s="24">
        <v>0.023519675925925923</v>
      </c>
      <c r="F90" s="25">
        <v>3.395502189852862</v>
      </c>
      <c r="G90" s="26">
        <v>0.0017043243424584</v>
      </c>
      <c r="H90" s="27">
        <v>4.228830216982586</v>
      </c>
      <c r="I90" s="28">
        <v>0.8029412427618501</v>
      </c>
      <c r="J90">
        <v>6</v>
      </c>
    </row>
    <row r="91" spans="1:10" ht="12.75">
      <c r="A91" s="22">
        <v>87</v>
      </c>
      <c r="B91" s="23" t="s">
        <v>56</v>
      </c>
      <c r="C91" s="23" t="s">
        <v>106</v>
      </c>
      <c r="D91" s="22" t="s">
        <v>142</v>
      </c>
      <c r="E91" s="24">
        <v>0.024850694444444443</v>
      </c>
      <c r="F91" s="25">
        <v>3.21363699874249</v>
      </c>
      <c r="G91" s="26">
        <v>0.0018007749597423507</v>
      </c>
      <c r="H91" s="27">
        <v>4.087681349146114</v>
      </c>
      <c r="I91" s="28">
        <v>0.7861760064574982</v>
      </c>
      <c r="J91">
        <v>7</v>
      </c>
    </row>
    <row r="92" spans="1:10" ht="12.75">
      <c r="A92" s="22">
        <v>74</v>
      </c>
      <c r="B92" s="23" t="s">
        <v>41</v>
      </c>
      <c r="C92" s="23" t="s">
        <v>95</v>
      </c>
      <c r="D92" s="22" t="s">
        <v>142</v>
      </c>
      <c r="E92" s="24">
        <v>0.025293981481481483</v>
      </c>
      <c r="F92" s="25">
        <v>3.157316738354534</v>
      </c>
      <c r="G92" s="26">
        <v>0.0018328972088030064</v>
      </c>
      <c r="H92" s="27">
        <v>4.048689422285664</v>
      </c>
      <c r="I92" s="28">
        <v>0.7798367345678221</v>
      </c>
      <c r="J92">
        <v>8</v>
      </c>
    </row>
    <row r="93" spans="1:10" ht="12.75">
      <c r="A93" s="22">
        <v>66</v>
      </c>
      <c r="B93" s="23" t="s">
        <v>41</v>
      </c>
      <c r="C93" s="23" t="s">
        <v>87</v>
      </c>
      <c r="D93" s="22" t="s">
        <v>142</v>
      </c>
      <c r="E93" s="24">
        <v>0.02546412037037037</v>
      </c>
      <c r="F93" s="25">
        <v>3.136221080859961</v>
      </c>
      <c r="G93" s="26">
        <v>0.001845226113794954</v>
      </c>
      <c r="H93" s="27">
        <v>4.048689422285664</v>
      </c>
      <c r="I93" s="28">
        <v>0.7746262441364113</v>
      </c>
      <c r="J93" s="29">
        <v>9</v>
      </c>
    </row>
    <row r="94" spans="1:10" ht="12.75">
      <c r="A94" s="22">
        <v>51</v>
      </c>
      <c r="B94" s="23" t="s">
        <v>41</v>
      </c>
      <c r="C94" s="23" t="s">
        <v>72</v>
      </c>
      <c r="D94" s="22" t="s">
        <v>142</v>
      </c>
      <c r="E94" s="24">
        <v>0.022216435185185183</v>
      </c>
      <c r="F94" s="25">
        <v>3.5946861161760877</v>
      </c>
      <c r="G94" s="26">
        <v>0.0016098866076221148</v>
      </c>
      <c r="H94" s="27">
        <v>4.695</v>
      </c>
      <c r="I94" s="28">
        <v>0.7656413452984212</v>
      </c>
      <c r="J94">
        <v>10</v>
      </c>
    </row>
    <row r="95" spans="1:10" ht="12.75">
      <c r="A95" s="22">
        <v>88</v>
      </c>
      <c r="B95" s="23" t="s">
        <v>44</v>
      </c>
      <c r="C95" s="23" t="s">
        <v>107</v>
      </c>
      <c r="D95" s="22" t="s">
        <v>142</v>
      </c>
      <c r="E95" s="24">
        <v>0.02994675925925926</v>
      </c>
      <c r="F95" s="25">
        <v>2.66676973023112</v>
      </c>
      <c r="G95" s="26">
        <v>0.0021700550187869028</v>
      </c>
      <c r="H95" s="27">
        <v>3.9576031731008556</v>
      </c>
      <c r="I95" s="28">
        <v>0.6738345441899513</v>
      </c>
      <c r="J95">
        <v>11</v>
      </c>
    </row>
    <row r="96" spans="1:9" ht="12.75">
      <c r="A96" s="22"/>
      <c r="B96" s="23"/>
      <c r="C96" s="23"/>
      <c r="D96" s="22"/>
      <c r="E96" s="24"/>
      <c r="F96" s="25"/>
      <c r="G96" s="26"/>
      <c r="H96" s="27"/>
      <c r="I96" s="28"/>
    </row>
    <row r="97" spans="1:10" ht="12.75">
      <c r="A97" s="37"/>
      <c r="B97" s="38" t="s">
        <v>160</v>
      </c>
      <c r="C97" s="38"/>
      <c r="D97" s="37"/>
      <c r="E97" s="39"/>
      <c r="F97" s="40"/>
      <c r="G97" s="41"/>
      <c r="H97" s="42"/>
      <c r="I97" s="43"/>
      <c r="J97" s="3"/>
    </row>
    <row r="98" spans="1:10" ht="12.75">
      <c r="A98" s="22">
        <v>48</v>
      </c>
      <c r="B98" s="23" t="s">
        <v>18</v>
      </c>
      <c r="C98" s="23" t="s">
        <v>68</v>
      </c>
      <c r="D98" s="22" t="s">
        <v>147</v>
      </c>
      <c r="E98" s="24">
        <v>0.021137731481481483</v>
      </c>
      <c r="F98" s="25">
        <v>3.778130646662651</v>
      </c>
      <c r="G98" s="26">
        <v>0.0015317196725711222</v>
      </c>
      <c r="H98" s="27">
        <v>4.695</v>
      </c>
      <c r="I98" s="28">
        <v>0.804713662760948</v>
      </c>
      <c r="J98">
        <v>1</v>
      </c>
    </row>
    <row r="99" spans="1:10" ht="12.75">
      <c r="A99" s="22">
        <v>6</v>
      </c>
      <c r="B99" s="23" t="s">
        <v>15</v>
      </c>
      <c r="C99" s="23" t="s">
        <v>17</v>
      </c>
      <c r="D99" s="22" t="s">
        <v>147</v>
      </c>
      <c r="E99" s="24">
        <v>0.02217013888888889</v>
      </c>
      <c r="F99" s="25">
        <v>3.6021926389976504</v>
      </c>
      <c r="G99" s="26">
        <v>0.0016065318035426734</v>
      </c>
      <c r="H99" s="27">
        <v>4.695</v>
      </c>
      <c r="I99" s="28">
        <v>0.767240178700245</v>
      </c>
      <c r="J99">
        <v>2</v>
      </c>
    </row>
    <row r="100" spans="1:10" ht="12.75">
      <c r="A100" s="22">
        <v>58</v>
      </c>
      <c r="B100" s="23" t="s">
        <v>18</v>
      </c>
      <c r="C100" s="23" t="s">
        <v>79</v>
      </c>
      <c r="D100" s="22" t="s">
        <v>147</v>
      </c>
      <c r="E100" s="24">
        <v>0.022892361111111117</v>
      </c>
      <c r="F100" s="25">
        <v>3.4885484604883956</v>
      </c>
      <c r="G100" s="26">
        <v>0.0016588667471819653</v>
      </c>
      <c r="H100" s="27">
        <v>4.695</v>
      </c>
      <c r="I100" s="28">
        <v>0.7430348158654729</v>
      </c>
      <c r="J100">
        <v>3</v>
      </c>
    </row>
    <row r="101" spans="1:10" ht="12.75">
      <c r="A101" s="22">
        <v>59</v>
      </c>
      <c r="B101" s="23" t="s">
        <v>18</v>
      </c>
      <c r="C101" s="23" t="s">
        <v>80</v>
      </c>
      <c r="D101" s="22" t="s">
        <v>147</v>
      </c>
      <c r="E101" s="24">
        <v>0.02302546296296296</v>
      </c>
      <c r="F101" s="25">
        <v>3.4683824268623713</v>
      </c>
      <c r="G101" s="26">
        <v>0.0016685118089103594</v>
      </c>
      <c r="H101" s="27">
        <v>4.695</v>
      </c>
      <c r="I101" s="28">
        <v>0.7387396010356488</v>
      </c>
      <c r="J101">
        <v>4</v>
      </c>
    </row>
    <row r="102" spans="1:10" ht="12.75">
      <c r="A102" s="22">
        <v>73</v>
      </c>
      <c r="B102" s="23" t="s">
        <v>56</v>
      </c>
      <c r="C102" s="23" t="s">
        <v>94</v>
      </c>
      <c r="D102" s="22" t="s">
        <v>147</v>
      </c>
      <c r="E102" s="24">
        <v>0.023358796296296298</v>
      </c>
      <c r="F102" s="25">
        <v>3.4188881181250617</v>
      </c>
      <c r="G102" s="26">
        <v>0.0016926663982823405</v>
      </c>
      <c r="H102" s="27">
        <v>4.695</v>
      </c>
      <c r="I102" s="28">
        <v>0.7281976822417596</v>
      </c>
      <c r="J102">
        <v>5</v>
      </c>
    </row>
    <row r="103" spans="1:10" ht="12.75">
      <c r="A103" s="22">
        <v>76</v>
      </c>
      <c r="B103" s="23" t="s">
        <v>41</v>
      </c>
      <c r="C103" s="23" t="s">
        <v>97</v>
      </c>
      <c r="D103" s="22" t="s">
        <v>147</v>
      </c>
      <c r="E103" s="24">
        <v>0.024502314814814814</v>
      </c>
      <c r="F103" s="25">
        <v>3.2593292394898445</v>
      </c>
      <c r="G103" s="26">
        <v>0.0017755300590445518</v>
      </c>
      <c r="H103" s="27">
        <v>4.695</v>
      </c>
      <c r="I103" s="28">
        <v>0.6942128305622671</v>
      </c>
      <c r="J103">
        <v>6</v>
      </c>
    </row>
    <row r="104" spans="1:10" ht="12.75">
      <c r="A104" s="22">
        <v>60</v>
      </c>
      <c r="B104" s="23" t="s">
        <v>41</v>
      </c>
      <c r="C104" s="23" t="s">
        <v>81</v>
      </c>
      <c r="D104" s="22" t="s">
        <v>147</v>
      </c>
      <c r="E104" s="24">
        <v>0.026087962962962966</v>
      </c>
      <c r="F104" s="25">
        <v>3.061224489795918</v>
      </c>
      <c r="G104" s="26">
        <v>0.001890432098765432</v>
      </c>
      <c r="H104" s="27">
        <v>4.695</v>
      </c>
      <c r="I104" s="28">
        <v>0.6520179956966812</v>
      </c>
      <c r="J104">
        <v>7</v>
      </c>
    </row>
    <row r="105" spans="1:10" ht="12.75">
      <c r="A105" s="22">
        <v>85</v>
      </c>
      <c r="B105" s="23" t="s">
        <v>41</v>
      </c>
      <c r="C105" s="23" t="s">
        <v>104</v>
      </c>
      <c r="D105" s="22" t="s">
        <v>147</v>
      </c>
      <c r="E105" s="24">
        <v>0.026649305555555555</v>
      </c>
      <c r="F105" s="25">
        <v>2.996742671009772</v>
      </c>
      <c r="G105" s="26">
        <v>0.0019311090982286636</v>
      </c>
      <c r="H105" s="27">
        <v>4.695</v>
      </c>
      <c r="I105" s="28">
        <v>0.6382838489903667</v>
      </c>
      <c r="J105">
        <v>8</v>
      </c>
    </row>
    <row r="106" spans="1:10" ht="12.75">
      <c r="A106" s="22">
        <v>70</v>
      </c>
      <c r="B106" s="23" t="s">
        <v>41</v>
      </c>
      <c r="C106" s="23" t="s">
        <v>91</v>
      </c>
      <c r="D106" s="22" t="s">
        <v>147</v>
      </c>
      <c r="E106" s="24">
        <v>0.02692013888888889</v>
      </c>
      <c r="F106" s="25">
        <v>2.966593576679995</v>
      </c>
      <c r="G106" s="26">
        <v>0.001950734702093398</v>
      </c>
      <c r="H106" s="27">
        <v>4.695</v>
      </c>
      <c r="I106" s="28">
        <v>0.6318623166517561</v>
      </c>
      <c r="J106">
        <v>9</v>
      </c>
    </row>
    <row r="107" spans="1:10" ht="12.75">
      <c r="A107" s="22">
        <v>89</v>
      </c>
      <c r="B107" s="23" t="s">
        <v>41</v>
      </c>
      <c r="C107" s="23" t="s">
        <v>156</v>
      </c>
      <c r="D107" s="22" t="s">
        <v>147</v>
      </c>
      <c r="E107" s="24">
        <v>0.02722800925925926</v>
      </c>
      <c r="F107" s="25">
        <v>2.933049946865037</v>
      </c>
      <c r="G107" s="26">
        <v>0.0019730441492216855</v>
      </c>
      <c r="H107" s="27">
        <v>4.695</v>
      </c>
      <c r="I107" s="28">
        <v>0.6247177735601782</v>
      </c>
      <c r="J107">
        <v>10</v>
      </c>
    </row>
    <row r="108" spans="1:10" ht="12.75">
      <c r="A108" s="22">
        <v>67</v>
      </c>
      <c r="B108" s="23" t="s">
        <v>56</v>
      </c>
      <c r="C108" s="23" t="s">
        <v>88</v>
      </c>
      <c r="D108" s="22" t="s">
        <v>147</v>
      </c>
      <c r="E108" s="24">
        <v>0.02907060185185185</v>
      </c>
      <c r="F108" s="25">
        <v>2.747143369032926</v>
      </c>
      <c r="G108" s="26">
        <v>0.0021065653515834675</v>
      </c>
      <c r="H108" s="27">
        <v>4.695</v>
      </c>
      <c r="I108" s="28">
        <v>0.5851210583669704</v>
      </c>
      <c r="J108">
        <v>11</v>
      </c>
    </row>
    <row r="109" spans="1:10" ht="12.75">
      <c r="A109" s="22">
        <v>77</v>
      </c>
      <c r="B109" s="23" t="s">
        <v>11</v>
      </c>
      <c r="C109" s="23" t="s">
        <v>156</v>
      </c>
      <c r="D109" s="22" t="s">
        <v>147</v>
      </c>
      <c r="E109" s="24">
        <v>0.02918287037037037</v>
      </c>
      <c r="F109" s="25">
        <v>2.7365749186959625</v>
      </c>
      <c r="G109" s="26">
        <v>0.002114700751476114</v>
      </c>
      <c r="H109" s="27">
        <v>4.695</v>
      </c>
      <c r="I109" s="28">
        <v>0.5828700572302369</v>
      </c>
      <c r="J109">
        <v>12</v>
      </c>
    </row>
    <row r="110" spans="1:9" ht="12.75">
      <c r="A110" s="22"/>
      <c r="B110" s="23"/>
      <c r="C110" s="23"/>
      <c r="D110" s="22"/>
      <c r="E110" s="24"/>
      <c r="F110" s="25"/>
      <c r="G110" s="26"/>
      <c r="H110" s="27"/>
      <c r="I110" s="28"/>
    </row>
    <row r="111" spans="1:10" ht="12.75">
      <c r="A111" s="37"/>
      <c r="B111" s="38" t="s">
        <v>161</v>
      </c>
      <c r="C111" s="38"/>
      <c r="D111" s="37"/>
      <c r="E111" s="39"/>
      <c r="F111" s="40"/>
      <c r="G111" s="41"/>
      <c r="H111" s="42"/>
      <c r="I111" s="43"/>
      <c r="J111" s="3"/>
    </row>
    <row r="112" spans="1:10" ht="12.75">
      <c r="A112" s="22">
        <v>2</v>
      </c>
      <c r="B112" s="23" t="s">
        <v>7</v>
      </c>
      <c r="C112" s="23" t="s">
        <v>10</v>
      </c>
      <c r="D112" s="22" t="s">
        <v>141</v>
      </c>
      <c r="E112" s="24">
        <v>0.019210648148148147</v>
      </c>
      <c r="F112" s="25">
        <v>4.15712736474274</v>
      </c>
      <c r="G112" s="26">
        <v>0.0013920759527643585</v>
      </c>
      <c r="H112" s="27">
        <v>4.6007834344155265</v>
      </c>
      <c r="I112" s="28">
        <v>0.9035694515951178</v>
      </c>
      <c r="J112">
        <v>1</v>
      </c>
    </row>
    <row r="113" spans="1:10" ht="12.75">
      <c r="A113" s="22">
        <v>16</v>
      </c>
      <c r="B113" s="23" t="s">
        <v>7</v>
      </c>
      <c r="C113" s="23" t="s">
        <v>159</v>
      </c>
      <c r="D113" s="22" t="s">
        <v>141</v>
      </c>
      <c r="E113" s="24">
        <v>0.02044560185185185</v>
      </c>
      <c r="F113" s="25">
        <v>3.9060288706481745</v>
      </c>
      <c r="G113" s="26">
        <v>0.0014815653515834674</v>
      </c>
      <c r="H113" s="27">
        <v>4.407128419174821</v>
      </c>
      <c r="I113" s="28">
        <v>0.8862979471289218</v>
      </c>
      <c r="J113">
        <v>2</v>
      </c>
    </row>
    <row r="114" spans="1:10" ht="12.75">
      <c r="A114" s="22">
        <v>3</v>
      </c>
      <c r="B114" s="23" t="s">
        <v>11</v>
      </c>
      <c r="C114" s="23" t="s">
        <v>12</v>
      </c>
      <c r="D114" s="22" t="s">
        <v>141</v>
      </c>
      <c r="E114" s="26">
        <v>0.019028935185185187</v>
      </c>
      <c r="F114" s="25">
        <v>4.196825010644121</v>
      </c>
      <c r="G114" s="26">
        <v>0.0013789083467525497</v>
      </c>
      <c r="H114" s="27">
        <v>4.7767851807834285</v>
      </c>
      <c r="I114" s="28">
        <v>0.8785877639060607</v>
      </c>
      <c r="J114">
        <v>3</v>
      </c>
    </row>
    <row r="115" spans="1:10" ht="12.75">
      <c r="A115" s="22">
        <v>10</v>
      </c>
      <c r="B115" s="23" t="s">
        <v>20</v>
      </c>
      <c r="C115" s="23" t="s">
        <v>23</v>
      </c>
      <c r="D115" s="22" t="s">
        <v>141</v>
      </c>
      <c r="E115" s="24">
        <v>0.020322916666666666</v>
      </c>
      <c r="F115" s="25">
        <v>3.9296087476507773</v>
      </c>
      <c r="G115" s="26">
        <v>0.0014726751207729467</v>
      </c>
      <c r="H115" s="27">
        <v>4.571479155871393</v>
      </c>
      <c r="I115" s="28">
        <v>0.8595924018605164</v>
      </c>
      <c r="J115">
        <v>4</v>
      </c>
    </row>
    <row r="116" spans="1:10" ht="12.75">
      <c r="A116" s="22">
        <v>8</v>
      </c>
      <c r="B116" s="23" t="s">
        <v>20</v>
      </c>
      <c r="C116" s="23" t="s">
        <v>21</v>
      </c>
      <c r="D116" s="22" t="s">
        <v>141</v>
      </c>
      <c r="E116" s="26">
        <v>0.020238425925925927</v>
      </c>
      <c r="F116" s="25">
        <v>3.95</v>
      </c>
      <c r="G116" s="26">
        <v>0.0014664351851851852</v>
      </c>
      <c r="H116" s="27">
        <v>4.6007834344155265</v>
      </c>
      <c r="I116" s="28">
        <v>0.8585494310496272</v>
      </c>
      <c r="J116">
        <v>5</v>
      </c>
    </row>
    <row r="117" spans="1:10" ht="12.75">
      <c r="A117" s="22">
        <v>9</v>
      </c>
      <c r="B117" s="23" t="s">
        <v>7</v>
      </c>
      <c r="C117" s="23" t="s">
        <v>22</v>
      </c>
      <c r="D117" s="22" t="s">
        <v>141</v>
      </c>
      <c r="E117" s="24">
        <v>0.02069675925925926</v>
      </c>
      <c r="F117" s="25">
        <v>3.8586287887260933</v>
      </c>
      <c r="G117" s="26">
        <v>0.001499765163714439</v>
      </c>
      <c r="H117" s="27">
        <v>4.542361528308172</v>
      </c>
      <c r="I117" s="28">
        <v>0.8494763714158308</v>
      </c>
      <c r="J117">
        <v>6</v>
      </c>
    </row>
    <row r="118" spans="1:10" ht="12.75">
      <c r="A118" s="22">
        <v>19</v>
      </c>
      <c r="B118" s="23" t="s">
        <v>7</v>
      </c>
      <c r="C118" s="23" t="s">
        <v>37</v>
      </c>
      <c r="D118" s="22" t="s">
        <v>141</v>
      </c>
      <c r="E118" s="24">
        <v>0.021194444444444446</v>
      </c>
      <c r="F118" s="25">
        <v>3.768020969855832</v>
      </c>
      <c r="G118" s="26">
        <v>0.001535829307568438</v>
      </c>
      <c r="H118" s="27">
        <v>4.474901823949407</v>
      </c>
      <c r="I118" s="28">
        <v>0.8420343323935306</v>
      </c>
      <c r="J118">
        <v>7</v>
      </c>
    </row>
    <row r="119" spans="1:10" ht="12.75">
      <c r="A119" s="22">
        <v>7</v>
      </c>
      <c r="B119" s="23" t="s">
        <v>18</v>
      </c>
      <c r="C119" s="23" t="s">
        <v>19</v>
      </c>
      <c r="D119" s="22" t="s">
        <v>141</v>
      </c>
      <c r="E119" s="24">
        <v>0.020248842592592593</v>
      </c>
      <c r="F119" s="25">
        <v>3.9439839954272653</v>
      </c>
      <c r="G119" s="26">
        <v>0.00146730743424584</v>
      </c>
      <c r="H119" s="27">
        <v>4.748252928933467</v>
      </c>
      <c r="I119" s="28">
        <v>0.8306179250466227</v>
      </c>
      <c r="J119">
        <v>8</v>
      </c>
    </row>
    <row r="120" spans="1:10" ht="12.75">
      <c r="A120" s="22">
        <v>34</v>
      </c>
      <c r="B120" s="23" t="s">
        <v>52</v>
      </c>
      <c r="C120" s="23" t="s">
        <v>53</v>
      </c>
      <c r="D120" s="22" t="s">
        <v>141</v>
      </c>
      <c r="E120" s="24">
        <v>0.021207175925925928</v>
      </c>
      <c r="F120" s="25">
        <v>3.765758882279102</v>
      </c>
      <c r="G120" s="26">
        <v>0.0015367518786902849</v>
      </c>
      <c r="H120" s="27">
        <v>4.571479155871393</v>
      </c>
      <c r="I120" s="28">
        <v>0.8237506404119853</v>
      </c>
      <c r="J120">
        <v>9</v>
      </c>
    </row>
    <row r="121" spans="1:10" ht="12.75">
      <c r="A121" s="22">
        <v>22</v>
      </c>
      <c r="B121" s="23" t="s">
        <v>41</v>
      </c>
      <c r="C121" s="23" t="s">
        <v>42</v>
      </c>
      <c r="D121" s="22" t="s">
        <v>141</v>
      </c>
      <c r="E121" s="24">
        <v>0.021972222222222223</v>
      </c>
      <c r="F121" s="25">
        <v>3.6346396965865995</v>
      </c>
      <c r="G121" s="26">
        <v>0.0015921900161030597</v>
      </c>
      <c r="H121" s="27">
        <v>4.430486199796448</v>
      </c>
      <c r="I121" s="28">
        <v>0.8203703911217661</v>
      </c>
      <c r="J121">
        <v>10</v>
      </c>
    </row>
    <row r="122" spans="1:10" ht="12.75">
      <c r="A122" s="22">
        <v>41</v>
      </c>
      <c r="B122" s="23" t="s">
        <v>7</v>
      </c>
      <c r="C122" s="23" t="s">
        <v>62</v>
      </c>
      <c r="D122" s="22" t="s">
        <v>141</v>
      </c>
      <c r="E122" s="24">
        <v>0.021743055555555554</v>
      </c>
      <c r="F122" s="25">
        <v>3.6729479399552867</v>
      </c>
      <c r="G122" s="26">
        <v>0.0015755837359098226</v>
      </c>
      <c r="H122" s="27">
        <v>4.497276333069154</v>
      </c>
      <c r="I122" s="28">
        <v>0.8167049716174976</v>
      </c>
      <c r="J122">
        <v>11</v>
      </c>
    </row>
    <row r="123" spans="1:10" ht="12.75">
      <c r="A123" s="22">
        <v>12</v>
      </c>
      <c r="B123" s="23" t="s">
        <v>7</v>
      </c>
      <c r="C123" s="23" t="s">
        <v>26</v>
      </c>
      <c r="D123" s="22" t="s">
        <v>141</v>
      </c>
      <c r="E123" s="24">
        <v>0.020903935185185185</v>
      </c>
      <c r="F123" s="25">
        <v>3.820386468080394</v>
      </c>
      <c r="G123" s="26">
        <v>0.001514777911969941</v>
      </c>
      <c r="H123" s="27">
        <v>4.689828179106938</v>
      </c>
      <c r="I123" s="28">
        <v>0.8146111802347293</v>
      </c>
      <c r="J123">
        <v>12</v>
      </c>
    </row>
    <row r="124" spans="1:10" ht="12.75">
      <c r="A124" s="22">
        <v>44</v>
      </c>
      <c r="B124" s="23" t="s">
        <v>41</v>
      </c>
      <c r="C124" s="23" t="s">
        <v>65</v>
      </c>
      <c r="D124" s="22" t="s">
        <v>141</v>
      </c>
      <c r="E124" s="24">
        <v>0.022326388888888885</v>
      </c>
      <c r="F124" s="25">
        <v>3.5769828926905136</v>
      </c>
      <c r="G124" s="26">
        <v>0.0016178542673107885</v>
      </c>
      <c r="H124" s="27">
        <v>4.407128419174821</v>
      </c>
      <c r="I124" s="28">
        <v>0.8116357302245933</v>
      </c>
      <c r="J124">
        <v>13</v>
      </c>
    </row>
    <row r="125" spans="1:10" ht="12.75">
      <c r="A125" s="22">
        <v>24</v>
      </c>
      <c r="B125" s="23" t="s">
        <v>44</v>
      </c>
      <c r="C125" s="23" t="s">
        <v>45</v>
      </c>
      <c r="D125" s="22" t="s">
        <v>141</v>
      </c>
      <c r="E125" s="24">
        <v>0.022109953703703705</v>
      </c>
      <c r="F125" s="25">
        <v>3.611998115479244</v>
      </c>
      <c r="G125" s="26">
        <v>0.001602170558239399</v>
      </c>
      <c r="H125" s="27">
        <v>4.474901823949407</v>
      </c>
      <c r="I125" s="28">
        <v>0.8071681251526114</v>
      </c>
      <c r="J125">
        <v>14</v>
      </c>
    </row>
    <row r="126" spans="1:10" ht="12.75">
      <c r="A126" s="22">
        <v>18</v>
      </c>
      <c r="B126" s="23" t="s">
        <v>35</v>
      </c>
      <c r="C126" s="23" t="s">
        <v>36</v>
      </c>
      <c r="D126" s="22" t="s">
        <v>141</v>
      </c>
      <c r="E126" s="24">
        <v>0.021354166666666664</v>
      </c>
      <c r="F126" s="25">
        <v>3.7398373983739845</v>
      </c>
      <c r="G126" s="26">
        <v>0.001547403381642512</v>
      </c>
      <c r="H126" s="27">
        <v>4.645092442211493</v>
      </c>
      <c r="I126" s="28">
        <v>0.8051158173707899</v>
      </c>
      <c r="J126">
        <v>15</v>
      </c>
    </row>
    <row r="127" spans="1:10" ht="12.75">
      <c r="A127" s="22">
        <v>47</v>
      </c>
      <c r="B127" s="23" t="s">
        <v>20</v>
      </c>
      <c r="C127" s="23" t="s">
        <v>146</v>
      </c>
      <c r="D127" s="22" t="s">
        <v>141</v>
      </c>
      <c r="E127" s="24">
        <v>0.022753472222222224</v>
      </c>
      <c r="F127" s="25">
        <v>3.5098428200824046</v>
      </c>
      <c r="G127" s="26">
        <v>0.0016488023349436392</v>
      </c>
      <c r="H127" s="27">
        <v>4.360781639440501</v>
      </c>
      <c r="I127" s="28">
        <v>0.8048655287708297</v>
      </c>
      <c r="J127">
        <v>16</v>
      </c>
    </row>
    <row r="128" spans="1:10" ht="12.75">
      <c r="A128" s="22">
        <v>35</v>
      </c>
      <c r="B128" s="23" t="s">
        <v>54</v>
      </c>
      <c r="C128" s="23" t="s">
        <v>55</v>
      </c>
      <c r="D128" s="22" t="s">
        <v>141</v>
      </c>
      <c r="E128" s="24">
        <v>0.02218287037037037</v>
      </c>
      <c r="F128" s="25">
        <v>3.6001252217468434</v>
      </c>
      <c r="G128" s="26">
        <v>0.0016074543746645196</v>
      </c>
      <c r="H128" s="27">
        <v>4.474901823949407</v>
      </c>
      <c r="I128" s="28">
        <v>0.8045149063336291</v>
      </c>
      <c r="J128">
        <v>17</v>
      </c>
    </row>
    <row r="129" spans="1:10" ht="12.75">
      <c r="A129" s="22">
        <v>39</v>
      </c>
      <c r="B129" s="23" t="s">
        <v>60</v>
      </c>
      <c r="C129" s="23" t="s">
        <v>61</v>
      </c>
      <c r="D129" s="22" t="s">
        <v>141</v>
      </c>
      <c r="E129" s="24">
        <v>0.0216875</v>
      </c>
      <c r="F129" s="25">
        <v>3.682356708293308</v>
      </c>
      <c r="G129" s="26">
        <v>0.0015715579710144925</v>
      </c>
      <c r="H129" s="27">
        <v>4.6007834344155265</v>
      </c>
      <c r="I129" s="28">
        <v>0.8003760143865817</v>
      </c>
      <c r="J129">
        <v>18</v>
      </c>
    </row>
    <row r="130" spans="1:10" ht="12.75">
      <c r="A130" s="22">
        <v>36</v>
      </c>
      <c r="B130" s="23" t="s">
        <v>56</v>
      </c>
      <c r="C130" s="23" t="s">
        <v>57</v>
      </c>
      <c r="D130" s="22" t="s">
        <v>141</v>
      </c>
      <c r="E130" s="24">
        <v>0.02161574074074074</v>
      </c>
      <c r="F130" s="25">
        <v>3.694581280788177</v>
      </c>
      <c r="G130" s="26">
        <v>0.001566358024691358</v>
      </c>
      <c r="H130" s="27">
        <v>4.630275560418155</v>
      </c>
      <c r="I130" s="28">
        <v>0.7979182302606896</v>
      </c>
      <c r="J130">
        <v>19</v>
      </c>
    </row>
    <row r="131" spans="1:10" ht="12.75">
      <c r="A131" s="22">
        <v>23</v>
      </c>
      <c r="B131" s="23" t="s">
        <v>11</v>
      </c>
      <c r="C131" s="23" t="s">
        <v>43</v>
      </c>
      <c r="D131" s="22" t="s">
        <v>141</v>
      </c>
      <c r="E131" s="24">
        <v>0.021572916666666667</v>
      </c>
      <c r="F131" s="25">
        <v>3.7019153388057298</v>
      </c>
      <c r="G131" s="26">
        <v>0.0015632548309178743</v>
      </c>
      <c r="H131" s="27">
        <v>4.645092442211493</v>
      </c>
      <c r="I131" s="28">
        <v>0.7969519196572278</v>
      </c>
      <c r="J131">
        <v>20</v>
      </c>
    </row>
    <row r="132" spans="1:10" ht="12.75">
      <c r="A132" s="22">
        <v>56</v>
      </c>
      <c r="B132" s="23" t="s">
        <v>7</v>
      </c>
      <c r="C132" s="23" t="s">
        <v>146</v>
      </c>
      <c r="D132" s="22" t="s">
        <v>141</v>
      </c>
      <c r="E132" s="24">
        <v>0.02298611111111111</v>
      </c>
      <c r="F132" s="25">
        <v>3.4743202416918435</v>
      </c>
      <c r="G132" s="26">
        <v>0.0016656602254428341</v>
      </c>
      <c r="H132" s="27">
        <v>4.360781639440501</v>
      </c>
      <c r="I132" s="28">
        <v>0.7967196087666539</v>
      </c>
      <c r="J132">
        <v>21</v>
      </c>
    </row>
    <row r="133" spans="1:10" ht="12.75">
      <c r="A133" s="22">
        <v>30</v>
      </c>
      <c r="B133" s="23" t="s">
        <v>18</v>
      </c>
      <c r="C133" s="23" t="s">
        <v>49</v>
      </c>
      <c r="D133" s="22" t="s">
        <v>141</v>
      </c>
      <c r="E133" s="24">
        <v>0.023037037037037036</v>
      </c>
      <c r="F133" s="25">
        <v>3.7019153388057298</v>
      </c>
      <c r="G133" s="26">
        <v>0.00166935050993022</v>
      </c>
      <c r="H133" s="27">
        <v>4.630275560418155</v>
      </c>
      <c r="I133" s="28">
        <v>0.799502165800131</v>
      </c>
      <c r="J133">
        <v>22</v>
      </c>
    </row>
    <row r="134" spans="1:10" ht="12.75">
      <c r="A134" s="22">
        <v>37</v>
      </c>
      <c r="B134" s="23" t="s">
        <v>56</v>
      </c>
      <c r="C134" s="23" t="s">
        <v>58</v>
      </c>
      <c r="D134" s="22" t="s">
        <v>141</v>
      </c>
      <c r="E134" s="24">
        <v>0.02190509259259259</v>
      </c>
      <c r="F134" s="25">
        <v>3.6457782944098067</v>
      </c>
      <c r="G134" s="26">
        <v>0.001587325550187869</v>
      </c>
      <c r="H134" s="27">
        <v>4.645092442211493</v>
      </c>
      <c r="I134" s="28">
        <v>0.7848666823676989</v>
      </c>
      <c r="J134">
        <v>23</v>
      </c>
    </row>
    <row r="135" spans="1:10" ht="12.75">
      <c r="A135" s="22">
        <v>57</v>
      </c>
      <c r="B135" s="23" t="s">
        <v>18</v>
      </c>
      <c r="C135" s="23" t="s">
        <v>78</v>
      </c>
      <c r="D135" s="22" t="s">
        <v>141</v>
      </c>
      <c r="E135" s="24">
        <v>0.02273958333333333</v>
      </c>
      <c r="F135" s="25">
        <v>3.5119865628340206</v>
      </c>
      <c r="G135" s="26">
        <v>0.0016477958937198066</v>
      </c>
      <c r="H135" s="27">
        <v>4.615505941405656</v>
      </c>
      <c r="I135" s="28">
        <v>0.7609104196634274</v>
      </c>
      <c r="J135">
        <v>24</v>
      </c>
    </row>
    <row r="136" spans="1:10" ht="12.75">
      <c r="A136" s="22">
        <v>43</v>
      </c>
      <c r="B136" s="23" t="s">
        <v>7</v>
      </c>
      <c r="C136" s="23" t="s">
        <v>64</v>
      </c>
      <c r="D136" s="22" t="s">
        <v>141</v>
      </c>
      <c r="E136" s="24">
        <v>0.021819444444444447</v>
      </c>
      <c r="F136" s="25">
        <v>3.66008911521324</v>
      </c>
      <c r="G136" s="26">
        <v>0.001581119162640902</v>
      </c>
      <c r="H136" s="27">
        <v>4.834375910419349</v>
      </c>
      <c r="I136" s="28">
        <v>0.7570965069813431</v>
      </c>
      <c r="J136">
        <v>25</v>
      </c>
    </row>
    <row r="137" spans="1:10" ht="12.75">
      <c r="A137" s="22">
        <v>45</v>
      </c>
      <c r="B137" s="23" t="s">
        <v>41</v>
      </c>
      <c r="C137" s="23" t="s">
        <v>66</v>
      </c>
      <c r="D137" s="22" t="s">
        <v>141</v>
      </c>
      <c r="E137" s="24">
        <v>0.02302314814814815</v>
      </c>
      <c r="F137" s="25">
        <v>3.468731148200281</v>
      </c>
      <c r="G137" s="26">
        <v>0.0016683440687063878</v>
      </c>
      <c r="H137" s="27">
        <v>4.586107889170182</v>
      </c>
      <c r="I137" s="28">
        <v>0.7563562026945508</v>
      </c>
      <c r="J137">
        <v>26</v>
      </c>
    </row>
    <row r="138" spans="1:10" ht="12.75">
      <c r="A138" s="22">
        <v>11</v>
      </c>
      <c r="B138" s="23" t="s">
        <v>24</v>
      </c>
      <c r="C138" s="23" t="s">
        <v>25</v>
      </c>
      <c r="D138" s="22" t="s">
        <v>141</v>
      </c>
      <c r="E138" s="24">
        <v>0.02282291666666667</v>
      </c>
      <c r="F138" s="25">
        <v>3.499163243572189</v>
      </c>
      <c r="G138" s="26">
        <v>0.001653834541062802</v>
      </c>
      <c r="H138" s="27">
        <v>4.748252928933467</v>
      </c>
      <c r="I138" s="28">
        <v>0.7369369947102116</v>
      </c>
      <c r="J138">
        <v>27</v>
      </c>
    </row>
    <row r="139" spans="1:10" ht="12.75">
      <c r="A139" s="22">
        <v>21</v>
      </c>
      <c r="B139" s="23" t="s">
        <v>39</v>
      </c>
      <c r="C139" s="23" t="s">
        <v>40</v>
      </c>
      <c r="D139" s="22" t="s">
        <v>141</v>
      </c>
      <c r="E139" s="24">
        <v>0.02488541666666667</v>
      </c>
      <c r="F139" s="25">
        <v>3.209153062648248</v>
      </c>
      <c r="G139" s="26">
        <v>0.0018032910628019328</v>
      </c>
      <c r="H139" s="27">
        <v>4.5568970851987585</v>
      </c>
      <c r="I139" s="28">
        <v>0.7042408469289084</v>
      </c>
      <c r="J139">
        <v>28</v>
      </c>
    </row>
    <row r="140" spans="1:10" ht="12.75">
      <c r="A140" s="22">
        <v>55</v>
      </c>
      <c r="B140" s="23" t="s">
        <v>75</v>
      </c>
      <c r="C140" s="23" t="s">
        <v>76</v>
      </c>
      <c r="D140" s="22" t="s">
        <v>141</v>
      </c>
      <c r="E140" s="24">
        <v>0.027785879629629626</v>
      </c>
      <c r="F140" s="25">
        <v>2.874161702836673</v>
      </c>
      <c r="G140" s="26">
        <v>0.0020134695383789585</v>
      </c>
      <c r="H140" s="27">
        <v>4.31492225734642</v>
      </c>
      <c r="I140" s="28">
        <v>0.6660981430066871</v>
      </c>
      <c r="J140">
        <v>29</v>
      </c>
    </row>
    <row r="141" spans="1:10" ht="12.75">
      <c r="A141" s="22">
        <v>63</v>
      </c>
      <c r="B141" s="23" t="s">
        <v>84</v>
      </c>
      <c r="C141" s="23" t="s">
        <v>85</v>
      </c>
      <c r="D141" s="22" t="s">
        <v>141</v>
      </c>
      <c r="E141" s="24">
        <v>0.028554398148148145</v>
      </c>
      <c r="F141" s="25">
        <v>2.7968059665193956</v>
      </c>
      <c r="G141" s="26">
        <v>0.0020691592860976916</v>
      </c>
      <c r="H141" s="27">
        <v>4.474901823949407</v>
      </c>
      <c r="I141" s="28">
        <v>0.6249982852251768</v>
      </c>
      <c r="J141">
        <v>30</v>
      </c>
    </row>
    <row r="142" spans="1:9" ht="12.75">
      <c r="A142" s="22"/>
      <c r="B142" s="23"/>
      <c r="C142" s="23"/>
      <c r="D142" s="22"/>
      <c r="E142" s="24"/>
      <c r="F142" s="25"/>
      <c r="G142" s="26"/>
      <c r="H142" s="27"/>
      <c r="I142" s="28"/>
    </row>
    <row r="143" spans="1:10" ht="12.75">
      <c r="A143" s="37"/>
      <c r="B143" s="38" t="s">
        <v>162</v>
      </c>
      <c r="C143" s="38"/>
      <c r="D143" s="37"/>
      <c r="E143" s="39"/>
      <c r="F143" s="40"/>
      <c r="G143" s="41"/>
      <c r="H143" s="42"/>
      <c r="I143" s="43"/>
      <c r="J143" s="3"/>
    </row>
    <row r="144" spans="1:10" ht="12.75">
      <c r="A144" s="22">
        <v>1</v>
      </c>
      <c r="B144" s="23" t="s">
        <v>7</v>
      </c>
      <c r="C144" s="23" t="s">
        <v>9</v>
      </c>
      <c r="D144" s="22" t="s">
        <v>145</v>
      </c>
      <c r="E144" s="24">
        <v>0.019328703703703702</v>
      </c>
      <c r="F144" s="25">
        <v>4.131736526946108</v>
      </c>
      <c r="G144" s="26">
        <v>0.0014006307031669352</v>
      </c>
      <c r="H144" s="27">
        <v>5.115</v>
      </c>
      <c r="I144" s="28">
        <v>0.807768626968936</v>
      </c>
      <c r="J144">
        <v>1</v>
      </c>
    </row>
    <row r="145" spans="1:10" ht="12.75">
      <c r="A145" s="22">
        <v>4</v>
      </c>
      <c r="B145" s="23" t="s">
        <v>149</v>
      </c>
      <c r="C145" s="23" t="s">
        <v>14</v>
      </c>
      <c r="D145" s="22" t="s">
        <v>145</v>
      </c>
      <c r="E145" s="24">
        <v>0.01967476851851852</v>
      </c>
      <c r="F145" s="25">
        <v>4.059062297782223</v>
      </c>
      <c r="G145" s="26">
        <v>0.0014257078636607623</v>
      </c>
      <c r="H145" s="27">
        <v>5.115</v>
      </c>
      <c r="I145" s="28">
        <v>0.7935605665263388</v>
      </c>
      <c r="J145">
        <v>2</v>
      </c>
    </row>
    <row r="146" spans="1:10" ht="12.75">
      <c r="A146" s="22">
        <v>53</v>
      </c>
      <c r="B146" s="23" t="s">
        <v>41</v>
      </c>
      <c r="C146" s="23" t="s">
        <v>115</v>
      </c>
      <c r="D146" s="22" t="s">
        <v>145</v>
      </c>
      <c r="E146" s="24">
        <v>0.01997222222222222</v>
      </c>
      <c r="F146" s="25">
        <v>3.9986091794158556</v>
      </c>
      <c r="G146" s="26">
        <v>0.0014472624798711755</v>
      </c>
      <c r="H146" s="27">
        <v>5.115</v>
      </c>
      <c r="I146" s="28">
        <v>0.7817417750568633</v>
      </c>
      <c r="J146">
        <v>3</v>
      </c>
    </row>
    <row r="147" spans="1:10" ht="12.75">
      <c r="A147" s="22">
        <v>97</v>
      </c>
      <c r="B147" s="23" t="s">
        <v>41</v>
      </c>
      <c r="C147" s="23" t="s">
        <v>117</v>
      </c>
      <c r="D147" s="22" t="s">
        <v>145</v>
      </c>
      <c r="E147" s="24">
        <v>0.022290509259259263</v>
      </c>
      <c r="F147" s="25">
        <v>3.5827405368918424</v>
      </c>
      <c r="G147" s="26">
        <v>0.001615254294149222</v>
      </c>
      <c r="H147" s="27">
        <v>5.115</v>
      </c>
      <c r="I147" s="28">
        <v>0.7004380326279261</v>
      </c>
      <c r="J147">
        <v>4</v>
      </c>
    </row>
    <row r="148" spans="1:10" ht="12.75">
      <c r="A148" s="22">
        <v>52</v>
      </c>
      <c r="B148" s="23" t="s">
        <v>41</v>
      </c>
      <c r="C148" s="23" t="s">
        <v>73</v>
      </c>
      <c r="D148" s="22" t="s">
        <v>145</v>
      </c>
      <c r="E148" s="24">
        <v>0.023199074074074077</v>
      </c>
      <c r="F148" s="25">
        <v>3.4424266613450407</v>
      </c>
      <c r="G148" s="26">
        <v>0.0016810923242082665</v>
      </c>
      <c r="H148" s="27">
        <v>5.115</v>
      </c>
      <c r="I148" s="28">
        <v>0.6730061899012787</v>
      </c>
      <c r="J148">
        <v>5</v>
      </c>
    </row>
    <row r="149" spans="1:10" ht="12.75">
      <c r="A149" s="22">
        <v>69</v>
      </c>
      <c r="B149" s="23" t="s">
        <v>56</v>
      </c>
      <c r="C149" s="23" t="s">
        <v>90</v>
      </c>
      <c r="D149" s="22" t="s">
        <v>145</v>
      </c>
      <c r="E149" s="24">
        <v>0.022394675925925926</v>
      </c>
      <c r="F149" s="25">
        <v>3.566075766189467</v>
      </c>
      <c r="G149" s="26">
        <v>0.0016228026033279657</v>
      </c>
      <c r="H149" s="27">
        <v>5.115</v>
      </c>
      <c r="I149" s="28">
        <v>0.6971800129402672</v>
      </c>
      <c r="J149">
        <v>6</v>
      </c>
    </row>
    <row r="150" spans="1:10" ht="12.75">
      <c r="A150" s="22">
        <v>64</v>
      </c>
      <c r="B150" s="23" t="s">
        <v>56</v>
      </c>
      <c r="C150" s="23" t="s">
        <v>86</v>
      </c>
      <c r="D150" s="22" t="s">
        <v>145</v>
      </c>
      <c r="E150" s="24">
        <v>0.023068287037037036</v>
      </c>
      <c r="F150" s="25">
        <v>3.4619437057849582</v>
      </c>
      <c r="G150" s="26">
        <v>0.0016716150026838434</v>
      </c>
      <c r="H150" s="27">
        <v>5.115</v>
      </c>
      <c r="I150" s="28">
        <v>0.6768218388631394</v>
      </c>
      <c r="J150">
        <v>7</v>
      </c>
    </row>
    <row r="151" spans="1:10" ht="12.75">
      <c r="A151" s="22">
        <v>78</v>
      </c>
      <c r="B151" s="23" t="s">
        <v>7</v>
      </c>
      <c r="C151" s="23" t="s">
        <v>32</v>
      </c>
      <c r="D151" s="22" t="s">
        <v>141</v>
      </c>
      <c r="E151" s="24">
        <v>0.029185185185185186</v>
      </c>
      <c r="F151" s="25">
        <v>2.7363578680203045</v>
      </c>
      <c r="G151" s="26">
        <v>0.0021148684916800858</v>
      </c>
      <c r="H151" s="27">
        <v>4.360781639440501</v>
      </c>
      <c r="I151" s="28">
        <v>0.6274925218157418</v>
      </c>
      <c r="J151">
        <v>8</v>
      </c>
    </row>
    <row r="152" spans="1:10" ht="12.75">
      <c r="A152" s="22">
        <v>61</v>
      </c>
      <c r="B152" s="23" t="s">
        <v>56</v>
      </c>
      <c r="C152" s="23" t="s">
        <v>82</v>
      </c>
      <c r="D152" s="22" t="s">
        <v>145</v>
      </c>
      <c r="E152" s="24">
        <v>0.025016203703703704</v>
      </c>
      <c r="F152" s="25">
        <v>3.192375312297585</v>
      </c>
      <c r="G152" s="26">
        <v>0.0018127683843263554</v>
      </c>
      <c r="H152" s="27">
        <v>5.115</v>
      </c>
      <c r="I152" s="28">
        <v>0.6241202956593519</v>
      </c>
      <c r="J152">
        <v>9</v>
      </c>
    </row>
    <row r="153" spans="1:10" ht="12.75">
      <c r="A153" s="37"/>
      <c r="B153" s="38" t="s">
        <v>163</v>
      </c>
      <c r="C153" s="38"/>
      <c r="D153" s="37"/>
      <c r="E153" s="37"/>
      <c r="F153" s="37"/>
      <c r="G153" s="37"/>
      <c r="H153" s="42"/>
      <c r="I153" s="44"/>
      <c r="J153" s="3"/>
    </row>
    <row r="154" spans="1:10" ht="12.75">
      <c r="A154" s="22">
        <v>96</v>
      </c>
      <c r="B154" s="23" t="s">
        <v>39</v>
      </c>
      <c r="C154" s="23" t="s">
        <v>115</v>
      </c>
      <c r="D154" s="22" t="s">
        <v>154</v>
      </c>
      <c r="E154" s="24">
        <v>0.023729166666666666</v>
      </c>
      <c r="F154" s="25">
        <v>3.3655253146034534</v>
      </c>
      <c r="G154" s="26">
        <v>0.0017195048309178748</v>
      </c>
      <c r="H154" s="27">
        <v>4.505</v>
      </c>
      <c r="I154" s="28">
        <v>0.7470644427532638</v>
      </c>
      <c r="J154">
        <v>1</v>
      </c>
    </row>
    <row r="155" spans="1:9" ht="12.75">
      <c r="A155" s="22"/>
      <c r="B155" s="23"/>
      <c r="C155" s="23"/>
      <c r="D155" s="22"/>
      <c r="E155" s="24"/>
      <c r="F155" s="25"/>
      <c r="G155" s="26"/>
      <c r="H155" s="27"/>
      <c r="I155" s="28"/>
    </row>
    <row r="156" spans="1:10" ht="12.75">
      <c r="A156" s="37"/>
      <c r="B156" s="38" t="s">
        <v>164</v>
      </c>
      <c r="C156" s="38"/>
      <c r="D156" s="37"/>
      <c r="E156" s="39"/>
      <c r="F156" s="40"/>
      <c r="G156" s="41"/>
      <c r="H156" s="42"/>
      <c r="I156" s="43"/>
      <c r="J156" s="3"/>
    </row>
    <row r="157" spans="1:10" ht="12.75">
      <c r="A157" s="22">
        <v>13</v>
      </c>
      <c r="B157" s="23" t="s">
        <v>27</v>
      </c>
      <c r="C157" s="23" t="s">
        <v>28</v>
      </c>
      <c r="D157" s="22" t="s">
        <v>148</v>
      </c>
      <c r="E157" s="24">
        <v>0.02016550925925926</v>
      </c>
      <c r="F157" s="25">
        <v>3.960282385352694</v>
      </c>
      <c r="G157" s="26">
        <v>0.0014612687869028451</v>
      </c>
      <c r="H157" s="27">
        <v>4.95</v>
      </c>
      <c r="I157" s="28">
        <v>0.8000570475459988</v>
      </c>
      <c r="J157">
        <v>1</v>
      </c>
    </row>
    <row r="158" spans="1:10" ht="12.75">
      <c r="A158" s="22">
        <v>15</v>
      </c>
      <c r="B158" s="23" t="s">
        <v>31</v>
      </c>
      <c r="C158" s="23" t="s">
        <v>129</v>
      </c>
      <c r="D158" s="22" t="s">
        <v>148</v>
      </c>
      <c r="E158" s="24">
        <v>0.02040625</v>
      </c>
      <c r="F158" s="25">
        <v>3.913561340820146</v>
      </c>
      <c r="G158" s="26">
        <v>0.0014787137681159422</v>
      </c>
      <c r="H158" s="27">
        <v>4.95</v>
      </c>
      <c r="I158" s="28">
        <v>0.7906184526909386</v>
      </c>
      <c r="J158">
        <v>2</v>
      </c>
    </row>
    <row r="159" spans="1:10" ht="12.75">
      <c r="A159" s="22">
        <v>14</v>
      </c>
      <c r="B159" s="23" t="s">
        <v>29</v>
      </c>
      <c r="C159" s="23" t="s">
        <v>150</v>
      </c>
      <c r="D159" s="22" t="s">
        <v>148</v>
      </c>
      <c r="E159" s="24">
        <v>0.020616898148148148</v>
      </c>
      <c r="F159" s="25">
        <v>3.8735754785830574</v>
      </c>
      <c r="G159" s="26">
        <v>0.001493978126677402</v>
      </c>
      <c r="H159" s="27">
        <v>4.95</v>
      </c>
      <c r="I159" s="28">
        <v>0.78254050072385</v>
      </c>
      <c r="J159">
        <v>3</v>
      </c>
    </row>
    <row r="160" spans="1:10" ht="12.75">
      <c r="A160" s="22">
        <v>17</v>
      </c>
      <c r="B160" s="23" t="s">
        <v>31</v>
      </c>
      <c r="C160" s="23" t="s">
        <v>34</v>
      </c>
      <c r="D160" s="22" t="s">
        <v>148</v>
      </c>
      <c r="E160" s="24">
        <v>0.020958333333333332</v>
      </c>
      <c r="F160" s="25">
        <v>3.8104705102717036</v>
      </c>
      <c r="G160" s="26">
        <v>0.001518719806763285</v>
      </c>
      <c r="H160" s="27">
        <v>4.95</v>
      </c>
      <c r="I160" s="28">
        <v>0.7697920222771119</v>
      </c>
      <c r="J160">
        <v>4</v>
      </c>
    </row>
    <row r="161" spans="1:10" ht="12.75">
      <c r="A161" s="22">
        <v>62</v>
      </c>
      <c r="B161" s="23" t="s">
        <v>24</v>
      </c>
      <c r="C161" s="23" t="s">
        <v>152</v>
      </c>
      <c r="D161" s="22" t="s">
        <v>153</v>
      </c>
      <c r="E161" s="24">
        <v>0.021263888888888888</v>
      </c>
      <c r="F161" s="25">
        <v>3.755715218811235</v>
      </c>
      <c r="G161" s="26">
        <v>0.0015408615136876004</v>
      </c>
      <c r="H161" s="27">
        <v>4.95</v>
      </c>
      <c r="I161" s="28">
        <v>0.7587303472345929</v>
      </c>
      <c r="J161">
        <v>5</v>
      </c>
    </row>
    <row r="162" spans="1:10" ht="12.75">
      <c r="A162" s="22">
        <v>20</v>
      </c>
      <c r="B162" s="23" t="s">
        <v>29</v>
      </c>
      <c r="C162" s="23" t="s">
        <v>150</v>
      </c>
      <c r="D162" s="22" t="s">
        <v>148</v>
      </c>
      <c r="E162" s="24">
        <v>0.0214375</v>
      </c>
      <c r="F162" s="25">
        <v>3.72529964366699</v>
      </c>
      <c r="G162" s="26">
        <v>0.0015534420289855075</v>
      </c>
      <c r="H162" s="27">
        <v>4.95</v>
      </c>
      <c r="I162" s="28">
        <v>0.7525857865993919</v>
      </c>
      <c r="J162">
        <v>6</v>
      </c>
    </row>
    <row r="163" spans="1:10" ht="12.75">
      <c r="A163" s="22">
        <v>28</v>
      </c>
      <c r="B163" s="23" t="s">
        <v>29</v>
      </c>
      <c r="C163" s="23" t="s">
        <v>48</v>
      </c>
      <c r="D163" s="22" t="s">
        <v>148</v>
      </c>
      <c r="E163" s="24">
        <v>0.02173726851851852</v>
      </c>
      <c r="F163" s="25">
        <v>3.6739257760502633</v>
      </c>
      <c r="G163" s="26">
        <v>0.0015751643853998928</v>
      </c>
      <c r="H163" s="27">
        <v>4.95</v>
      </c>
      <c r="I163" s="28">
        <v>0.7422072274849016</v>
      </c>
      <c r="J163">
        <v>7</v>
      </c>
    </row>
    <row r="164" spans="1:10" ht="12.75">
      <c r="A164" s="22">
        <v>26</v>
      </c>
      <c r="B164" s="23" t="s">
        <v>7</v>
      </c>
      <c r="C164" s="23" t="s">
        <v>46</v>
      </c>
      <c r="D164" s="22" t="s">
        <v>148</v>
      </c>
      <c r="E164" s="24">
        <v>0.02192013888888889</v>
      </c>
      <c r="F164" s="25">
        <v>3.643275780136227</v>
      </c>
      <c r="G164" s="26">
        <v>0.0015884158615136874</v>
      </c>
      <c r="H164" s="27">
        <v>4.95</v>
      </c>
      <c r="I164" s="28">
        <v>0.7360153091184297</v>
      </c>
      <c r="J164">
        <v>8</v>
      </c>
    </row>
    <row r="165" spans="1:10" ht="12.75">
      <c r="A165" s="22">
        <v>32</v>
      </c>
      <c r="B165" s="23" t="s">
        <v>50</v>
      </c>
      <c r="C165" s="23" t="s">
        <v>51</v>
      </c>
      <c r="D165" s="22" t="s">
        <v>148</v>
      </c>
      <c r="E165" s="24">
        <v>0.021944444444444447</v>
      </c>
      <c r="F165" s="25">
        <v>3.6392405063291133</v>
      </c>
      <c r="G165" s="26">
        <v>0.0015901771336553948</v>
      </c>
      <c r="H165" s="27">
        <v>4.95</v>
      </c>
      <c r="I165" s="28">
        <v>0.7352001022887097</v>
      </c>
      <c r="J165">
        <v>9</v>
      </c>
    </row>
    <row r="166" spans="1:10" ht="12.75">
      <c r="A166" s="22">
        <v>38</v>
      </c>
      <c r="B166" s="23" t="s">
        <v>31</v>
      </c>
      <c r="C166" s="23" t="s">
        <v>59</v>
      </c>
      <c r="D166" s="22" t="s">
        <v>148</v>
      </c>
      <c r="E166" s="24">
        <v>0.022101851851851855</v>
      </c>
      <c r="F166" s="25">
        <v>3.613322161709258</v>
      </c>
      <c r="G166" s="26">
        <v>0.001601583467525497</v>
      </c>
      <c r="H166" s="27">
        <v>4.95</v>
      </c>
      <c r="I166" s="28">
        <v>0.7299640730725774</v>
      </c>
      <c r="J166">
        <v>10</v>
      </c>
    </row>
    <row r="167" spans="1:10" ht="12.75">
      <c r="A167" s="22">
        <v>27</v>
      </c>
      <c r="B167" s="23" t="s">
        <v>7</v>
      </c>
      <c r="C167" s="23" t="s">
        <v>47</v>
      </c>
      <c r="D167" s="22" t="s">
        <v>148</v>
      </c>
      <c r="E167" s="24">
        <v>0.02210300925925926</v>
      </c>
      <c r="F167" s="25">
        <v>3.613132952819815</v>
      </c>
      <c r="G167" s="26">
        <v>0.0016016673376274826</v>
      </c>
      <c r="H167" s="27">
        <v>4.95</v>
      </c>
      <c r="I167" s="28">
        <v>0.729925849054508</v>
      </c>
      <c r="J167">
        <v>11</v>
      </c>
    </row>
    <row r="168" spans="1:10" ht="12.75">
      <c r="A168" s="22">
        <v>54</v>
      </c>
      <c r="B168" s="23" t="s">
        <v>7</v>
      </c>
      <c r="C168" s="23" t="s">
        <v>74</v>
      </c>
      <c r="D168" s="22" t="s">
        <v>148</v>
      </c>
      <c r="E168" s="24">
        <v>0.02515856481481481</v>
      </c>
      <c r="F168" s="25">
        <v>3.174311082486084</v>
      </c>
      <c r="G168" s="26">
        <v>0.0018230844068706383</v>
      </c>
      <c r="H168" s="27">
        <v>4.95</v>
      </c>
      <c r="I168" s="28">
        <v>0.6412749661588049</v>
      </c>
      <c r="J168">
        <v>12</v>
      </c>
    </row>
    <row r="169" spans="1:10" ht="12.75">
      <c r="A169" s="22">
        <v>42</v>
      </c>
      <c r="B169" s="23" t="s">
        <v>31</v>
      </c>
      <c r="C169" s="23" t="s">
        <v>63</v>
      </c>
      <c r="D169" s="22" t="s">
        <v>148</v>
      </c>
      <c r="E169" s="24">
        <v>0.026008101851851855</v>
      </c>
      <c r="F169" s="25">
        <v>3.0706243602865917</v>
      </c>
      <c r="G169" s="26">
        <v>0.001884645061728395</v>
      </c>
      <c r="H169" s="27">
        <v>4.95</v>
      </c>
      <c r="I169" s="28">
        <v>0.6203281535932508</v>
      </c>
      <c r="J169">
        <v>13</v>
      </c>
    </row>
    <row r="171" spans="1:9" ht="12.75">
      <c r="A171" s="48" t="s">
        <v>165</v>
      </c>
      <c r="B171" s="49"/>
      <c r="C171" s="49"/>
      <c r="D171" s="22"/>
      <c r="E171" s="24"/>
      <c r="F171" s="25"/>
      <c r="G171" s="26"/>
      <c r="H171" s="27"/>
      <c r="I171" s="28"/>
    </row>
    <row r="172" spans="1:9" ht="12.75">
      <c r="A172" s="22"/>
      <c r="B172" s="23"/>
      <c r="C172" s="23"/>
      <c r="D172" s="22"/>
      <c r="E172" s="24"/>
      <c r="F172" s="25"/>
      <c r="G172" s="26"/>
      <c r="H172" s="27"/>
      <c r="I172" s="28"/>
    </row>
    <row r="173" spans="1:9" ht="12.75">
      <c r="A173" s="47" t="s">
        <v>166</v>
      </c>
      <c r="B173" s="23"/>
      <c r="C173" s="23"/>
      <c r="D173" s="22"/>
      <c r="E173" s="24"/>
      <c r="F173" s="25"/>
      <c r="G173" s="26"/>
      <c r="H173" s="27"/>
      <c r="I173" s="28"/>
    </row>
    <row r="174" spans="1:9" ht="12.75">
      <c r="A174" s="47" t="s">
        <v>167</v>
      </c>
      <c r="B174" s="23"/>
      <c r="C174" s="23"/>
      <c r="D174" s="22"/>
      <c r="E174" s="24"/>
      <c r="F174" s="25"/>
      <c r="G174" s="26"/>
      <c r="H174" s="27"/>
      <c r="I174" s="30"/>
    </row>
    <row r="175" spans="1:9" ht="12.75">
      <c r="A175" s="47" t="s">
        <v>168</v>
      </c>
      <c r="B175" s="23"/>
      <c r="C175" s="23"/>
      <c r="D175" s="22"/>
      <c r="E175" s="24"/>
      <c r="F175" s="25"/>
      <c r="G175" s="26"/>
      <c r="H175" s="27"/>
      <c r="I175" s="30"/>
    </row>
    <row r="176" spans="1:9" ht="38.25">
      <c r="A176" s="51">
        <v>1</v>
      </c>
      <c r="B176" s="23" t="s">
        <v>169</v>
      </c>
      <c r="C176" s="23"/>
      <c r="D176" s="22"/>
      <c r="E176" s="24"/>
      <c r="F176" s="18" t="s">
        <v>136</v>
      </c>
      <c r="G176" s="26"/>
      <c r="H176" s="27"/>
      <c r="I176" s="30"/>
    </row>
    <row r="177" spans="1:9" ht="63.75">
      <c r="A177" s="51">
        <v>2</v>
      </c>
      <c r="B177" s="23" t="s">
        <v>170</v>
      </c>
      <c r="C177" s="23"/>
      <c r="D177" s="22"/>
      <c r="E177" s="24"/>
      <c r="F177" s="25"/>
      <c r="G177" s="18" t="s">
        <v>137</v>
      </c>
      <c r="H177" s="27"/>
      <c r="I177" s="30"/>
    </row>
    <row r="178" spans="1:9" ht="38.25">
      <c r="A178" s="51">
        <v>3</v>
      </c>
      <c r="B178" s="23" t="s">
        <v>171</v>
      </c>
      <c r="C178" s="23"/>
      <c r="D178" s="22"/>
      <c r="E178" s="24"/>
      <c r="F178" s="25"/>
      <c r="G178" s="26"/>
      <c r="H178" s="19" t="s">
        <v>138</v>
      </c>
      <c r="I178" s="30"/>
    </row>
    <row r="179" spans="1:9" ht="38.25">
      <c r="A179" s="51">
        <v>4</v>
      </c>
      <c r="B179" s="50" t="s">
        <v>172</v>
      </c>
      <c r="C179" s="23"/>
      <c r="D179" s="22"/>
      <c r="E179" s="24"/>
      <c r="F179" s="25"/>
      <c r="G179" s="26"/>
      <c r="H179" s="27"/>
      <c r="I179" s="46" t="s">
        <v>139</v>
      </c>
    </row>
    <row r="180" spans="1:10" ht="51">
      <c r="A180" s="51">
        <v>5</v>
      </c>
      <c r="B180" s="50" t="s">
        <v>173</v>
      </c>
      <c r="C180" s="23"/>
      <c r="D180" s="22"/>
      <c r="E180" s="24"/>
      <c r="F180" s="25"/>
      <c r="G180" s="26"/>
      <c r="H180" s="27"/>
      <c r="I180" s="30"/>
      <c r="J180" s="21" t="s">
        <v>140</v>
      </c>
    </row>
    <row r="181" spans="1:9" ht="12.75">
      <c r="A181" s="22"/>
      <c r="B181" s="23"/>
      <c r="C181" s="23"/>
      <c r="D181" s="22"/>
      <c r="E181" s="24"/>
      <c r="F181" s="25"/>
      <c r="G181" s="26"/>
      <c r="H181" s="27"/>
      <c r="I181" s="30"/>
    </row>
    <row r="182" spans="1:2" ht="12.75">
      <c r="A182" s="3" t="s">
        <v>174</v>
      </c>
      <c r="B182" s="50" t="s">
        <v>175</v>
      </c>
    </row>
    <row r="183" ht="12.75">
      <c r="B183" s="50" t="s">
        <v>176</v>
      </c>
    </row>
    <row r="185" ht="12.75">
      <c r="B185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56" customWidth="1"/>
    <col min="2" max="2" width="3.57421875" style="4" customWidth="1"/>
    <col min="3" max="3" width="3.00390625" style="4" customWidth="1"/>
    <col min="4" max="4" width="12.7109375" style="0" customWidth="1"/>
    <col min="5" max="5" width="9.421875" style="0" customWidth="1"/>
    <col min="6" max="6" width="10.28125" style="7" customWidth="1"/>
    <col min="7" max="7" width="5.7109375" style="0" customWidth="1"/>
    <col min="8" max="8" width="10.57421875" style="58" bestFit="1" customWidth="1"/>
    <col min="9" max="9" width="7.7109375" style="4" customWidth="1"/>
    <col min="10" max="10" width="10.8515625" style="58" customWidth="1"/>
  </cols>
  <sheetData>
    <row r="1" spans="4:8" ht="12.75">
      <c r="D1" s="49" t="s">
        <v>178</v>
      </c>
      <c r="E1" s="49"/>
      <c r="F1" s="57"/>
      <c r="G1" s="49">
        <v>2008</v>
      </c>
      <c r="H1" s="57" t="s">
        <v>179</v>
      </c>
    </row>
    <row r="3" spans="4:9" ht="12.75">
      <c r="D3" s="49" t="s">
        <v>180</v>
      </c>
      <c r="E3" s="59"/>
      <c r="F3" s="57" t="s">
        <v>3</v>
      </c>
      <c r="G3" s="49" t="s">
        <v>181</v>
      </c>
      <c r="H3" s="57" t="s">
        <v>182</v>
      </c>
      <c r="I3" s="57" t="s">
        <v>183</v>
      </c>
    </row>
    <row r="4" spans="1:11" ht="12.75">
      <c r="A4" s="60">
        <v>8.3</v>
      </c>
      <c r="D4" s="61"/>
      <c r="E4" s="61"/>
      <c r="F4" s="58"/>
      <c r="G4" s="62"/>
      <c r="K4" s="63" t="s">
        <v>184</v>
      </c>
    </row>
    <row r="5" spans="1:11" ht="12.75">
      <c r="A5" s="64" t="s">
        <v>185</v>
      </c>
      <c r="B5" s="57" t="s">
        <v>186</v>
      </c>
      <c r="C5" s="57">
        <v>1</v>
      </c>
      <c r="D5" s="49" t="s">
        <v>187</v>
      </c>
      <c r="E5" s="65"/>
      <c r="F5" s="57"/>
      <c r="G5" s="49"/>
      <c r="H5" s="66"/>
      <c r="I5" s="57" t="s">
        <v>188</v>
      </c>
      <c r="J5" s="66" t="s">
        <v>189</v>
      </c>
      <c r="K5" s="49" t="s">
        <v>6</v>
      </c>
    </row>
    <row r="6" spans="2:17" ht="12.75">
      <c r="B6" s="4" t="s">
        <v>190</v>
      </c>
      <c r="C6" s="4">
        <v>7</v>
      </c>
      <c r="D6" s="61" t="s">
        <v>115</v>
      </c>
      <c r="E6" s="61" t="s">
        <v>191</v>
      </c>
      <c r="F6" s="58" t="s">
        <v>41</v>
      </c>
      <c r="G6" s="61" t="s">
        <v>8</v>
      </c>
      <c r="H6" s="67">
        <v>0.005439814814814815</v>
      </c>
      <c r="I6" s="68">
        <v>0.0009259259259259259</v>
      </c>
      <c r="J6" s="67">
        <v>0.006217592592592593</v>
      </c>
      <c r="K6" s="68">
        <f aca="true" t="shared" si="0" ref="K6:K12">J6-I6</f>
        <v>0.005291666666666668</v>
      </c>
      <c r="P6" s="69"/>
      <c r="Q6" s="70"/>
    </row>
    <row r="7" spans="2:17" ht="12.75">
      <c r="B7" s="4" t="s">
        <v>190</v>
      </c>
      <c r="C7" s="4">
        <v>3</v>
      </c>
      <c r="D7" t="s">
        <v>61</v>
      </c>
      <c r="E7" t="s">
        <v>192</v>
      </c>
      <c r="F7" s="7" t="s">
        <v>60</v>
      </c>
      <c r="G7" t="s">
        <v>8</v>
      </c>
      <c r="H7" s="67">
        <v>0.005960648148148149</v>
      </c>
      <c r="I7" s="68">
        <v>0.0004050925925925926</v>
      </c>
      <c r="J7" s="67">
        <v>0.006295138888888888</v>
      </c>
      <c r="K7" s="68">
        <f t="shared" si="0"/>
        <v>0.005890046296296296</v>
      </c>
      <c r="P7" s="69"/>
      <c r="Q7" s="70"/>
    </row>
    <row r="8" spans="2:17" ht="12.75">
      <c r="B8" s="4" t="s">
        <v>190</v>
      </c>
      <c r="C8" s="4">
        <v>6</v>
      </c>
      <c r="D8" t="s">
        <v>159</v>
      </c>
      <c r="E8" t="s">
        <v>193</v>
      </c>
      <c r="F8" s="7" t="s">
        <v>7</v>
      </c>
      <c r="G8" t="s">
        <v>8</v>
      </c>
      <c r="H8" s="67">
        <v>0.005555555555555556</v>
      </c>
      <c r="I8" s="68">
        <v>0.0008101851851851852</v>
      </c>
      <c r="J8" s="67">
        <v>0.0063124999999999995</v>
      </c>
      <c r="K8" s="68">
        <f t="shared" si="0"/>
        <v>0.005502314814814814</v>
      </c>
      <c r="P8" s="69"/>
      <c r="Q8" s="70"/>
    </row>
    <row r="9" spans="2:17" ht="12.75">
      <c r="B9" s="4" t="s">
        <v>190</v>
      </c>
      <c r="C9" s="4">
        <v>8</v>
      </c>
      <c r="D9" s="61" t="s">
        <v>194</v>
      </c>
      <c r="E9" s="61" t="s">
        <v>195</v>
      </c>
      <c r="F9" s="58" t="s">
        <v>7</v>
      </c>
      <c r="G9" s="61" t="s">
        <v>8</v>
      </c>
      <c r="H9" s="67">
        <v>0.005208333333333333</v>
      </c>
      <c r="I9" s="68">
        <v>0.0011574074074074073</v>
      </c>
      <c r="J9" s="67">
        <v>0.006325231481481481</v>
      </c>
      <c r="K9" s="68">
        <f t="shared" si="0"/>
        <v>0.005167824074074074</v>
      </c>
      <c r="P9" s="69"/>
      <c r="Q9" s="70"/>
    </row>
    <row r="10" spans="2:17" ht="12.75">
      <c r="B10" s="4" t="s">
        <v>190</v>
      </c>
      <c r="C10" s="4">
        <v>1</v>
      </c>
      <c r="D10" t="s">
        <v>146</v>
      </c>
      <c r="E10" t="s">
        <v>196</v>
      </c>
      <c r="F10" s="7" t="s">
        <v>7</v>
      </c>
      <c r="G10" t="s">
        <v>8</v>
      </c>
      <c r="H10" s="67">
        <v>0.00636574074074074</v>
      </c>
      <c r="I10" s="68">
        <v>0</v>
      </c>
      <c r="J10" s="67">
        <v>0.00637962962962963</v>
      </c>
      <c r="K10" s="68">
        <f t="shared" si="0"/>
        <v>0.00637962962962963</v>
      </c>
      <c r="P10" s="69"/>
      <c r="Q10" s="70"/>
    </row>
    <row r="11" spans="2:17" ht="12.75">
      <c r="B11" s="4" t="s">
        <v>190</v>
      </c>
      <c r="C11" s="4">
        <v>5</v>
      </c>
      <c r="D11" t="s">
        <v>59</v>
      </c>
      <c r="E11" s="71" t="s">
        <v>197</v>
      </c>
      <c r="F11" s="7" t="s">
        <v>31</v>
      </c>
      <c r="G11" t="s">
        <v>8</v>
      </c>
      <c r="H11" s="67">
        <v>0.005787037037037038</v>
      </c>
      <c r="I11" s="68">
        <v>0.0005787037037037038</v>
      </c>
      <c r="J11" s="67">
        <v>0.006380787037037036</v>
      </c>
      <c r="K11" s="68">
        <f t="shared" si="0"/>
        <v>0.005802083333333333</v>
      </c>
      <c r="P11" s="69"/>
      <c r="Q11" s="70"/>
    </row>
    <row r="12" spans="2:17" ht="12.75">
      <c r="B12" s="4" t="s">
        <v>190</v>
      </c>
      <c r="C12" s="4">
        <v>2</v>
      </c>
      <c r="D12" s="61" t="s">
        <v>73</v>
      </c>
      <c r="E12" s="61" t="s">
        <v>198</v>
      </c>
      <c r="F12" s="58" t="s">
        <v>41</v>
      </c>
      <c r="G12" s="61" t="s">
        <v>8</v>
      </c>
      <c r="H12" s="67">
        <v>0.006076388888888889</v>
      </c>
      <c r="I12" s="68">
        <v>0.0002893518518518519</v>
      </c>
      <c r="J12" s="67">
        <v>0.006550925925925926</v>
      </c>
      <c r="K12" s="68">
        <f t="shared" si="0"/>
        <v>0.006261574074074074</v>
      </c>
      <c r="P12" s="69"/>
      <c r="Q12" s="70"/>
    </row>
    <row r="13" spans="2:11" ht="12.75">
      <c r="B13" s="4" t="s">
        <v>190</v>
      </c>
      <c r="C13" s="4">
        <v>4</v>
      </c>
      <c r="D13" t="s">
        <v>199</v>
      </c>
      <c r="E13" t="s">
        <v>200</v>
      </c>
      <c r="F13" s="7" t="s">
        <v>18</v>
      </c>
      <c r="G13" t="s">
        <v>8</v>
      </c>
      <c r="H13" s="67">
        <v>0.005902777777777778</v>
      </c>
      <c r="I13" s="68">
        <v>0.0004629629629629629</v>
      </c>
      <c r="K13" s="68"/>
    </row>
    <row r="14" spans="4:11" ht="12.75">
      <c r="D14" s="61"/>
      <c r="E14" s="61"/>
      <c r="F14" s="58"/>
      <c r="G14" s="61"/>
      <c r="K14" s="3"/>
    </row>
    <row r="15" spans="1:11" ht="12.75">
      <c r="A15" s="60">
        <v>8.34</v>
      </c>
      <c r="D15" s="61"/>
      <c r="E15" s="61"/>
      <c r="F15" s="58"/>
      <c r="G15" s="61"/>
      <c r="K15" s="63" t="s">
        <v>184</v>
      </c>
    </row>
    <row r="16" spans="1:11" ht="12.75">
      <c r="A16" s="64" t="s">
        <v>201</v>
      </c>
      <c r="B16" s="57" t="s">
        <v>186</v>
      </c>
      <c r="C16" s="57">
        <v>2</v>
      </c>
      <c r="D16" s="49" t="s">
        <v>187</v>
      </c>
      <c r="E16" s="65"/>
      <c r="F16" s="57"/>
      <c r="G16" s="49"/>
      <c r="H16" s="66"/>
      <c r="I16" s="57" t="s">
        <v>188</v>
      </c>
      <c r="J16" s="66" t="s">
        <v>189</v>
      </c>
      <c r="K16" s="49" t="s">
        <v>6</v>
      </c>
    </row>
    <row r="17" spans="2:11" ht="12.75">
      <c r="B17" s="4" t="s">
        <v>202</v>
      </c>
      <c r="C17" s="4">
        <v>8</v>
      </c>
      <c r="D17" s="61" t="s">
        <v>203</v>
      </c>
      <c r="E17" s="61" t="s">
        <v>204</v>
      </c>
      <c r="F17" s="58" t="s">
        <v>205</v>
      </c>
      <c r="G17" t="s">
        <v>8</v>
      </c>
      <c r="H17" s="67">
        <v>0.0052662037037037035</v>
      </c>
      <c r="I17" s="68">
        <v>0.0016782407407407406</v>
      </c>
      <c r="J17" s="67">
        <v>0.0070486111111111105</v>
      </c>
      <c r="K17" s="68">
        <f>J17-I17</f>
        <v>0.00537037037037037</v>
      </c>
    </row>
    <row r="18" spans="2:11" ht="12.75">
      <c r="B18" s="4" t="s">
        <v>202</v>
      </c>
      <c r="C18" s="4">
        <v>3</v>
      </c>
      <c r="D18" t="s">
        <v>58</v>
      </c>
      <c r="E18" s="71" t="s">
        <v>206</v>
      </c>
      <c r="F18" s="7" t="s">
        <v>56</v>
      </c>
      <c r="G18" t="s">
        <v>8</v>
      </c>
      <c r="H18" s="67">
        <v>0.006018518518518518</v>
      </c>
      <c r="I18" s="68">
        <v>0.0009259259259259259</v>
      </c>
      <c r="J18" s="67">
        <v>0.007057870370370371</v>
      </c>
      <c r="K18" s="68">
        <f>J18-I18</f>
        <v>0.006131944444444445</v>
      </c>
    </row>
    <row r="19" spans="2:11" ht="12.75">
      <c r="B19" s="4" t="s">
        <v>202</v>
      </c>
      <c r="C19" s="4">
        <v>5</v>
      </c>
      <c r="D19" t="s">
        <v>62</v>
      </c>
      <c r="E19" t="s">
        <v>207</v>
      </c>
      <c r="F19" s="7" t="s">
        <v>7</v>
      </c>
      <c r="G19" t="s">
        <v>8</v>
      </c>
      <c r="H19" s="67">
        <v>0.005844907407407407</v>
      </c>
      <c r="I19" s="68">
        <v>0.001099537037037037</v>
      </c>
      <c r="J19" s="67">
        <v>0.007114583333333333</v>
      </c>
      <c r="K19" s="68">
        <f>J19-I19</f>
        <v>0.006015046296296296</v>
      </c>
    </row>
    <row r="20" spans="2:11" ht="12.75">
      <c r="B20" s="4" t="s">
        <v>202</v>
      </c>
      <c r="C20" s="4">
        <v>4</v>
      </c>
      <c r="D20" t="s">
        <v>55</v>
      </c>
      <c r="E20" t="s">
        <v>208</v>
      </c>
      <c r="F20" s="7" t="s">
        <v>54</v>
      </c>
      <c r="G20" t="s">
        <v>8</v>
      </c>
      <c r="H20" s="67">
        <v>0.005902777777777778</v>
      </c>
      <c r="I20" s="68">
        <v>0.0010416666666666667</v>
      </c>
      <c r="J20" s="67">
        <v>0.007282407407407408</v>
      </c>
      <c r="K20" s="68">
        <f>J20-I20</f>
        <v>0.006240740740740741</v>
      </c>
    </row>
    <row r="21" spans="2:11" ht="12.75">
      <c r="B21" s="4" t="s">
        <v>202</v>
      </c>
      <c r="C21" s="4">
        <v>6</v>
      </c>
      <c r="D21" t="s">
        <v>209</v>
      </c>
      <c r="E21" t="s">
        <v>210</v>
      </c>
      <c r="F21" s="7" t="s">
        <v>7</v>
      </c>
      <c r="G21" t="s">
        <v>8</v>
      </c>
      <c r="H21" s="67">
        <v>0.005729166666666667</v>
      </c>
      <c r="I21" s="68">
        <v>0.0012152777777777778</v>
      </c>
      <c r="J21" s="67">
        <v>0.007785879629629629</v>
      </c>
      <c r="K21" s="68">
        <f>J21-I21</f>
        <v>0.006570601851851851</v>
      </c>
    </row>
    <row r="22" spans="2:9" ht="12.75">
      <c r="B22" s="4" t="s">
        <v>202</v>
      </c>
      <c r="C22" s="4">
        <v>1</v>
      </c>
      <c r="D22" t="s">
        <v>211</v>
      </c>
      <c r="E22" t="s">
        <v>212</v>
      </c>
      <c r="F22" s="7" t="s">
        <v>31</v>
      </c>
      <c r="G22" t="s">
        <v>8</v>
      </c>
      <c r="H22" s="67">
        <v>0.006944444444444444</v>
      </c>
      <c r="I22" s="68">
        <v>0</v>
      </c>
    </row>
    <row r="23" spans="2:9" ht="12.75">
      <c r="B23" s="4" t="s">
        <v>202</v>
      </c>
      <c r="C23" s="4">
        <v>2</v>
      </c>
      <c r="D23" s="61" t="s">
        <v>213</v>
      </c>
      <c r="E23" s="62" t="s">
        <v>214</v>
      </c>
      <c r="F23" s="58" t="s">
        <v>41</v>
      </c>
      <c r="G23" s="61" t="s">
        <v>8</v>
      </c>
      <c r="H23" s="67">
        <v>0.0061342592592592594</v>
      </c>
      <c r="I23" s="68">
        <v>0.0008101851851851852</v>
      </c>
    </row>
    <row r="24" spans="2:11" ht="12.75">
      <c r="B24" s="4" t="s">
        <v>202</v>
      </c>
      <c r="C24" s="4">
        <v>7</v>
      </c>
      <c r="D24" t="s">
        <v>129</v>
      </c>
      <c r="E24" t="s">
        <v>215</v>
      </c>
      <c r="F24" s="7" t="s">
        <v>31</v>
      </c>
      <c r="G24" t="s">
        <v>8</v>
      </c>
      <c r="H24" s="67">
        <v>0.005555555555555556</v>
      </c>
      <c r="I24" s="68">
        <v>0.001388888888888889</v>
      </c>
      <c r="K24" s="68"/>
    </row>
    <row r="26" spans="1:11" ht="12.75">
      <c r="A26" s="60">
        <v>8.38</v>
      </c>
      <c r="D26" s="61"/>
      <c r="E26" s="61"/>
      <c r="F26" s="58"/>
      <c r="G26" s="61"/>
      <c r="K26" s="63" t="s">
        <v>184</v>
      </c>
    </row>
    <row r="27" spans="1:11" ht="12.75">
      <c r="A27" s="64" t="s">
        <v>216</v>
      </c>
      <c r="B27" s="57" t="s">
        <v>186</v>
      </c>
      <c r="C27" s="57">
        <v>3</v>
      </c>
      <c r="D27" s="49" t="s">
        <v>187</v>
      </c>
      <c r="E27" s="65"/>
      <c r="F27" s="57"/>
      <c r="G27" s="49"/>
      <c r="H27" s="66"/>
      <c r="I27" s="57" t="s">
        <v>188</v>
      </c>
      <c r="J27" s="66" t="s">
        <v>189</v>
      </c>
      <c r="K27" s="49" t="s">
        <v>6</v>
      </c>
    </row>
    <row r="28" spans="2:11" ht="12.75">
      <c r="B28" s="4" t="s">
        <v>217</v>
      </c>
      <c r="C28" s="4">
        <v>5</v>
      </c>
      <c r="D28" t="s">
        <v>53</v>
      </c>
      <c r="E28" t="s">
        <v>218</v>
      </c>
      <c r="F28" s="7" t="s">
        <v>52</v>
      </c>
      <c r="G28" t="s">
        <v>8</v>
      </c>
      <c r="H28" s="67">
        <v>0.005787037037037038</v>
      </c>
      <c r="I28" s="68">
        <v>0.0008101851851851852</v>
      </c>
      <c r="J28" s="67">
        <v>0.006728009259259259</v>
      </c>
      <c r="K28" s="68">
        <f aca="true" t="shared" si="1" ref="K28:K33">J28-I28</f>
        <v>0.005917824074074074</v>
      </c>
    </row>
    <row r="29" spans="2:11" ht="12.75">
      <c r="B29" s="4" t="s">
        <v>217</v>
      </c>
      <c r="C29" s="4">
        <v>6</v>
      </c>
      <c r="D29" t="s">
        <v>219</v>
      </c>
      <c r="E29" t="s">
        <v>220</v>
      </c>
      <c r="F29" s="7" t="s">
        <v>39</v>
      </c>
      <c r="G29" t="s">
        <v>8</v>
      </c>
      <c r="H29" s="67">
        <v>0.005613425925925927</v>
      </c>
      <c r="I29" s="68">
        <v>0.0009837962962962964</v>
      </c>
      <c r="J29" s="67">
        <v>0.006805555555555557</v>
      </c>
      <c r="K29" s="68">
        <f t="shared" si="1"/>
        <v>0.005821759259259261</v>
      </c>
    </row>
    <row r="30" spans="2:11" ht="12.75">
      <c r="B30" s="4" t="s">
        <v>217</v>
      </c>
      <c r="C30" s="4">
        <v>8</v>
      </c>
      <c r="D30" t="s">
        <v>10</v>
      </c>
      <c r="E30" t="s">
        <v>196</v>
      </c>
      <c r="F30" s="7" t="s">
        <v>7</v>
      </c>
      <c r="G30" t="s">
        <v>8</v>
      </c>
      <c r="H30" s="67">
        <v>0.0052662037037037035</v>
      </c>
      <c r="I30" s="68">
        <v>0.0013310185185185185</v>
      </c>
      <c r="J30" s="67">
        <v>0.006842592592592592</v>
      </c>
      <c r="K30" s="68">
        <f t="shared" si="1"/>
        <v>0.005511574074074073</v>
      </c>
    </row>
    <row r="31" spans="2:11" ht="12.75">
      <c r="B31" s="4" t="s">
        <v>217</v>
      </c>
      <c r="C31" s="4">
        <v>7</v>
      </c>
      <c r="D31" t="s">
        <v>19</v>
      </c>
      <c r="E31" t="s">
        <v>208</v>
      </c>
      <c r="F31" s="7" t="s">
        <v>18</v>
      </c>
      <c r="G31" t="s">
        <v>8</v>
      </c>
      <c r="H31" s="67">
        <v>0.005439814814814815</v>
      </c>
      <c r="I31" s="68">
        <v>0.0011574074074074073</v>
      </c>
      <c r="J31" s="67">
        <v>0.006877314814814815</v>
      </c>
      <c r="K31" s="68">
        <f t="shared" si="1"/>
        <v>0.005719907407407408</v>
      </c>
    </row>
    <row r="32" spans="2:11" ht="12.75">
      <c r="B32" s="4" t="s">
        <v>217</v>
      </c>
      <c r="C32" s="4">
        <v>4</v>
      </c>
      <c r="D32" t="s">
        <v>42</v>
      </c>
      <c r="E32" t="s">
        <v>221</v>
      </c>
      <c r="F32" s="7" t="s">
        <v>41</v>
      </c>
      <c r="G32" t="s">
        <v>8</v>
      </c>
      <c r="H32" s="67">
        <v>0.005902777777777778</v>
      </c>
      <c r="I32" s="68">
        <v>0.0006944444444444445</v>
      </c>
      <c r="J32" s="67">
        <v>0.0070663194444444445</v>
      </c>
      <c r="K32" s="68">
        <f t="shared" si="1"/>
        <v>0.006371875</v>
      </c>
    </row>
    <row r="33" spans="2:11" ht="12.75">
      <c r="B33" s="4" t="s">
        <v>217</v>
      </c>
      <c r="C33" s="4">
        <v>2</v>
      </c>
      <c r="D33" t="s">
        <v>222</v>
      </c>
      <c r="E33" s="71" t="s">
        <v>223</v>
      </c>
      <c r="F33" s="7" t="s">
        <v>41</v>
      </c>
      <c r="G33" t="s">
        <v>8</v>
      </c>
      <c r="H33" s="67">
        <v>0.006076388888888889</v>
      </c>
      <c r="I33" s="68">
        <v>0.0005208333333333333</v>
      </c>
      <c r="J33" s="67">
        <v>0.0072893518518518515</v>
      </c>
      <c r="K33" s="68">
        <f t="shared" si="1"/>
        <v>0.006768518518518518</v>
      </c>
    </row>
    <row r="34" spans="2:10" ht="12.75">
      <c r="B34" s="4" t="s">
        <v>217</v>
      </c>
      <c r="C34" s="4">
        <v>1</v>
      </c>
      <c r="D34" t="s">
        <v>224</v>
      </c>
      <c r="E34" t="s">
        <v>225</v>
      </c>
      <c r="F34" s="7" t="s">
        <v>226</v>
      </c>
      <c r="G34" t="s">
        <v>8</v>
      </c>
      <c r="H34" s="67">
        <v>0.006597222222222222</v>
      </c>
      <c r="I34" s="68">
        <v>0</v>
      </c>
      <c r="J34" t="s">
        <v>227</v>
      </c>
    </row>
    <row r="35" spans="2:11" ht="12.75">
      <c r="B35" s="4" t="s">
        <v>217</v>
      </c>
      <c r="C35" s="4">
        <v>3</v>
      </c>
      <c r="D35" t="s">
        <v>228</v>
      </c>
      <c r="E35" t="s">
        <v>215</v>
      </c>
      <c r="F35" s="7" t="s">
        <v>31</v>
      </c>
      <c r="G35" t="s">
        <v>8</v>
      </c>
      <c r="H35" s="67">
        <v>0.005960648148148149</v>
      </c>
      <c r="I35" s="68">
        <v>0.000636574074074074</v>
      </c>
      <c r="K35" s="68"/>
    </row>
    <row r="37" spans="1:11" ht="12.75">
      <c r="A37" s="60">
        <v>8.42</v>
      </c>
      <c r="K37" s="63" t="s">
        <v>184</v>
      </c>
    </row>
    <row r="38" spans="1:11" ht="12.75">
      <c r="A38" s="64" t="s">
        <v>229</v>
      </c>
      <c r="B38" s="57" t="s">
        <v>186</v>
      </c>
      <c r="C38" s="57">
        <v>1</v>
      </c>
      <c r="D38" s="49" t="s">
        <v>230</v>
      </c>
      <c r="E38" s="65"/>
      <c r="F38" s="57"/>
      <c r="G38" s="49"/>
      <c r="H38" s="66"/>
      <c r="I38" s="57" t="s">
        <v>188</v>
      </c>
      <c r="J38" s="66" t="s">
        <v>189</v>
      </c>
      <c r="K38" s="49" t="s">
        <v>6</v>
      </c>
    </row>
    <row r="39" spans="2:11" ht="12.75">
      <c r="B39" s="4" t="s">
        <v>231</v>
      </c>
      <c r="C39" s="4">
        <v>6</v>
      </c>
      <c r="D39" t="s">
        <v>79</v>
      </c>
      <c r="E39" t="s">
        <v>232</v>
      </c>
      <c r="F39" s="7" t="s">
        <v>18</v>
      </c>
      <c r="G39" t="s">
        <v>16</v>
      </c>
      <c r="H39" s="67">
        <v>0.00625</v>
      </c>
      <c r="I39" s="68">
        <v>0.0008101851851851852</v>
      </c>
      <c r="J39" s="67">
        <v>0.0071574074074074075</v>
      </c>
      <c r="K39" s="68">
        <f>J39-I39</f>
        <v>0.006347222222222222</v>
      </c>
    </row>
    <row r="40" spans="2:11" ht="12.75">
      <c r="B40" s="4" t="s">
        <v>231</v>
      </c>
      <c r="C40" s="4">
        <v>2</v>
      </c>
      <c r="D40" t="s">
        <v>87</v>
      </c>
      <c r="E40" s="71" t="s">
        <v>233</v>
      </c>
      <c r="F40" s="7" t="s">
        <v>41</v>
      </c>
      <c r="G40" t="s">
        <v>16</v>
      </c>
      <c r="H40" s="67">
        <v>0.006828703703703704</v>
      </c>
      <c r="I40" s="68">
        <v>0.00023148148148148146</v>
      </c>
      <c r="J40" s="67">
        <v>0.0072418981481481475</v>
      </c>
      <c r="K40" s="68">
        <f>J40-I40</f>
        <v>0.007010416666666666</v>
      </c>
    </row>
    <row r="41" spans="2:11" ht="12.75">
      <c r="B41" s="4" t="s">
        <v>231</v>
      </c>
      <c r="C41" s="4">
        <v>3</v>
      </c>
      <c r="D41" t="s">
        <v>45</v>
      </c>
      <c r="E41" s="71" t="s">
        <v>234</v>
      </c>
      <c r="F41" s="7" t="s">
        <v>41</v>
      </c>
      <c r="G41" t="s">
        <v>16</v>
      </c>
      <c r="H41" s="67">
        <v>0.006712962962962962</v>
      </c>
      <c r="I41" s="68">
        <v>0.00034722222222222224</v>
      </c>
      <c r="J41" s="67">
        <v>0.007590277777777778</v>
      </c>
      <c r="K41" s="68">
        <f>J41-I41</f>
        <v>0.007243055555555556</v>
      </c>
    </row>
    <row r="42" spans="2:11" ht="12.75" customHeight="1">
      <c r="B42" s="4" t="s">
        <v>231</v>
      </c>
      <c r="C42" s="4">
        <v>1</v>
      </c>
      <c r="D42" t="s">
        <v>235</v>
      </c>
      <c r="E42" t="s">
        <v>236</v>
      </c>
      <c r="F42" s="7" t="s">
        <v>75</v>
      </c>
      <c r="G42" t="s">
        <v>16</v>
      </c>
      <c r="H42" s="67">
        <v>0.007060185185185184</v>
      </c>
      <c r="I42" s="68">
        <v>0</v>
      </c>
      <c r="J42" s="67">
        <v>0.00839814814814815</v>
      </c>
      <c r="K42" s="68">
        <f>J42-I42</f>
        <v>0.00839814814814815</v>
      </c>
    </row>
    <row r="43" spans="2:9" ht="12.75" customHeight="1">
      <c r="B43" s="4" t="s">
        <v>231</v>
      </c>
      <c r="C43" s="4">
        <v>4</v>
      </c>
      <c r="D43" t="s">
        <v>93</v>
      </c>
      <c r="E43" t="s">
        <v>237</v>
      </c>
      <c r="F43" s="7" t="s">
        <v>56</v>
      </c>
      <c r="G43" t="s">
        <v>16</v>
      </c>
      <c r="H43" s="67">
        <v>0.0066550925925925935</v>
      </c>
      <c r="I43" s="68">
        <v>0.0004050925925925926</v>
      </c>
    </row>
    <row r="44" spans="2:9" ht="12.75" customHeight="1">
      <c r="B44" s="4" t="s">
        <v>231</v>
      </c>
      <c r="C44" s="4">
        <v>5</v>
      </c>
      <c r="D44" t="s">
        <v>80</v>
      </c>
      <c r="E44" s="71" t="s">
        <v>238</v>
      </c>
      <c r="F44" s="7" t="s">
        <v>18</v>
      </c>
      <c r="G44" t="s">
        <v>16</v>
      </c>
      <c r="H44" s="67">
        <v>0.006481481481481481</v>
      </c>
      <c r="I44" s="68">
        <v>0.0005787037037037038</v>
      </c>
    </row>
    <row r="45" spans="2:9" ht="12.75" customHeight="1">
      <c r="B45" s="4" t="s">
        <v>231</v>
      </c>
      <c r="C45" s="4">
        <v>7</v>
      </c>
      <c r="D45" t="s">
        <v>239</v>
      </c>
      <c r="E45" s="71" t="s">
        <v>240</v>
      </c>
      <c r="F45" s="7" t="s">
        <v>7</v>
      </c>
      <c r="G45" t="s">
        <v>16</v>
      </c>
      <c r="H45" s="67">
        <v>0.005902777777777778</v>
      </c>
      <c r="I45" s="68">
        <v>0.0011574074074074073</v>
      </c>
    </row>
    <row r="46" ht="12.75" customHeight="1"/>
    <row r="47" spans="4:7" ht="12.75" customHeight="1">
      <c r="D47" s="61"/>
      <c r="E47" s="61"/>
      <c r="F47" s="58"/>
      <c r="G47" s="61"/>
    </row>
    <row r="48" spans="1:11" ht="12.75" customHeight="1">
      <c r="A48" s="60">
        <v>8.46</v>
      </c>
      <c r="D48" s="61"/>
      <c r="E48" s="61"/>
      <c r="F48" s="58"/>
      <c r="G48" s="61"/>
      <c r="K48" s="63" t="s">
        <v>184</v>
      </c>
    </row>
    <row r="49" spans="1:11" ht="12.75" customHeight="1">
      <c r="A49" s="64" t="s">
        <v>241</v>
      </c>
      <c r="B49" s="57" t="s">
        <v>186</v>
      </c>
      <c r="C49" s="57">
        <v>2</v>
      </c>
      <c r="D49" s="49" t="s">
        <v>230</v>
      </c>
      <c r="E49" s="65"/>
      <c r="F49" s="72"/>
      <c r="G49" s="65"/>
      <c r="H49" s="66"/>
      <c r="I49" s="57"/>
      <c r="J49" s="66" t="s">
        <v>189</v>
      </c>
      <c r="K49" s="49" t="s">
        <v>6</v>
      </c>
    </row>
    <row r="50" spans="2:11" ht="12.75">
      <c r="B50" s="4" t="s">
        <v>242</v>
      </c>
      <c r="C50" s="4">
        <v>6</v>
      </c>
      <c r="D50" t="s">
        <v>17</v>
      </c>
      <c r="E50" t="s">
        <v>243</v>
      </c>
      <c r="F50" s="7" t="s">
        <v>15</v>
      </c>
      <c r="G50" t="s">
        <v>16</v>
      </c>
      <c r="H50" s="67">
        <v>0.006076388888888889</v>
      </c>
      <c r="I50" s="68">
        <v>0.0008680555555555555</v>
      </c>
      <c r="J50" s="67">
        <v>0.007155092592592592</v>
      </c>
      <c r="K50" s="68">
        <f>J50-I50</f>
        <v>0.006287037037037037</v>
      </c>
    </row>
    <row r="51" spans="2:11" ht="12.75">
      <c r="B51" s="4" t="s">
        <v>242</v>
      </c>
      <c r="C51" s="4">
        <v>5</v>
      </c>
      <c r="D51" t="s">
        <v>144</v>
      </c>
      <c r="E51" t="s">
        <v>244</v>
      </c>
      <c r="F51" s="7" t="s">
        <v>245</v>
      </c>
      <c r="G51" t="s">
        <v>16</v>
      </c>
      <c r="H51" s="67">
        <v>0.00636574074074074</v>
      </c>
      <c r="I51" s="68">
        <v>0.0005787037037037038</v>
      </c>
      <c r="J51" s="67">
        <v>0.0071956018518518515</v>
      </c>
      <c r="K51" s="68">
        <f>J51-I51</f>
        <v>0.006616898148148148</v>
      </c>
    </row>
    <row r="52" spans="2:11" ht="12.75">
      <c r="B52" s="4" t="s">
        <v>242</v>
      </c>
      <c r="C52" s="4">
        <v>3</v>
      </c>
      <c r="D52" t="s">
        <v>144</v>
      </c>
      <c r="E52" t="s">
        <v>246</v>
      </c>
      <c r="F52" s="7" t="s">
        <v>41</v>
      </c>
      <c r="G52" t="s">
        <v>16</v>
      </c>
      <c r="H52" s="67">
        <v>0.006712962962962962</v>
      </c>
      <c r="I52" s="68">
        <v>0.00023148148148148146</v>
      </c>
      <c r="J52" s="67">
        <v>0.007282407407407408</v>
      </c>
      <c r="K52" s="68">
        <f>J52-I52</f>
        <v>0.007050925925925926</v>
      </c>
    </row>
    <row r="53" spans="2:11" ht="12.75">
      <c r="B53" s="4" t="s">
        <v>242</v>
      </c>
      <c r="C53" s="4">
        <v>4</v>
      </c>
      <c r="D53" t="s">
        <v>247</v>
      </c>
      <c r="E53" t="s">
        <v>248</v>
      </c>
      <c r="F53" s="7" t="s">
        <v>15</v>
      </c>
      <c r="G53" t="s">
        <v>16</v>
      </c>
      <c r="H53" s="67">
        <v>0.0066550925925925935</v>
      </c>
      <c r="I53" s="68">
        <v>0.0002893518518518519</v>
      </c>
      <c r="J53" s="67">
        <v>0.007547453703703705</v>
      </c>
      <c r="K53" s="68">
        <f>J53-I53</f>
        <v>0.007258101851851852</v>
      </c>
    </row>
    <row r="54" spans="2:11" ht="12.75">
      <c r="B54" s="4" t="s">
        <v>242</v>
      </c>
      <c r="C54" s="4">
        <v>1</v>
      </c>
      <c r="D54" t="s">
        <v>88</v>
      </c>
      <c r="E54" s="71" t="s">
        <v>249</v>
      </c>
      <c r="F54" s="7" t="s">
        <v>56</v>
      </c>
      <c r="G54" t="s">
        <v>16</v>
      </c>
      <c r="H54" s="67">
        <v>0.006944444444444444</v>
      </c>
      <c r="I54" s="68">
        <v>0</v>
      </c>
      <c r="J54" s="67">
        <v>0.007721064814814815</v>
      </c>
      <c r="K54" s="68">
        <f>J54-I54</f>
        <v>0.007721064814814815</v>
      </c>
    </row>
    <row r="55" spans="2:11" ht="12.75">
      <c r="B55" s="4" t="s">
        <v>242</v>
      </c>
      <c r="C55" s="4">
        <v>2</v>
      </c>
      <c r="D55" t="s">
        <v>250</v>
      </c>
      <c r="E55" s="71" t="s">
        <v>251</v>
      </c>
      <c r="F55" s="7" t="s">
        <v>252</v>
      </c>
      <c r="G55" t="s">
        <v>16</v>
      </c>
      <c r="H55" s="67">
        <v>0.006828703703703704</v>
      </c>
      <c r="I55" s="68">
        <v>0.00011574074074074073</v>
      </c>
      <c r="K55" s="68"/>
    </row>
    <row r="56" spans="2:9" ht="12.75">
      <c r="B56" s="4" t="s">
        <v>242</v>
      </c>
      <c r="C56" s="4">
        <v>7</v>
      </c>
      <c r="D56" t="s">
        <v>68</v>
      </c>
      <c r="E56" s="71" t="s">
        <v>253</v>
      </c>
      <c r="F56" s="7" t="s">
        <v>18</v>
      </c>
      <c r="G56" t="s">
        <v>16</v>
      </c>
      <c r="H56" s="67">
        <v>0.005844907407407407</v>
      </c>
      <c r="I56" s="68">
        <v>0.001099537037037037</v>
      </c>
    </row>
    <row r="58" spans="4:7" ht="12.75">
      <c r="D58" s="3"/>
      <c r="E58" s="61"/>
      <c r="F58" s="4"/>
      <c r="G58" s="3"/>
    </row>
    <row r="59" spans="1:11" ht="12.75">
      <c r="A59" s="60">
        <v>8.5</v>
      </c>
      <c r="D59" s="61"/>
      <c r="E59" s="61"/>
      <c r="F59" s="58"/>
      <c r="G59" s="61"/>
      <c r="K59" s="63" t="s">
        <v>184</v>
      </c>
    </row>
    <row r="60" spans="1:11" ht="12.75">
      <c r="A60" s="64" t="s">
        <v>254</v>
      </c>
      <c r="B60" s="57" t="s">
        <v>186</v>
      </c>
      <c r="C60" s="57">
        <v>4</v>
      </c>
      <c r="D60" s="49" t="s">
        <v>187</v>
      </c>
      <c r="E60" s="65"/>
      <c r="F60" s="57"/>
      <c r="G60" s="49"/>
      <c r="H60" s="66"/>
      <c r="I60" s="57" t="s">
        <v>188</v>
      </c>
      <c r="J60" s="66" t="s">
        <v>189</v>
      </c>
      <c r="K60" s="49" t="s">
        <v>6</v>
      </c>
    </row>
    <row r="61" spans="2:11" ht="12.75">
      <c r="B61" s="4" t="s">
        <v>255</v>
      </c>
      <c r="C61" s="4">
        <v>4</v>
      </c>
      <c r="D61" t="s">
        <v>256</v>
      </c>
      <c r="E61" t="s">
        <v>257</v>
      </c>
      <c r="F61" s="7" t="s">
        <v>7</v>
      </c>
      <c r="G61" t="s">
        <v>8</v>
      </c>
      <c r="H61" s="67">
        <v>0.005902777777777778</v>
      </c>
      <c r="I61" s="68">
        <v>0.0004629629629629629</v>
      </c>
      <c r="J61" s="67">
        <v>0.006539351851851852</v>
      </c>
      <c r="K61" s="68">
        <f aca="true" t="shared" si="2" ref="K61:K68">J61-I61</f>
        <v>0.006076388888888889</v>
      </c>
    </row>
    <row r="62" spans="2:11" ht="12.75">
      <c r="B62" s="4" t="s">
        <v>255</v>
      </c>
      <c r="C62" s="4">
        <v>5</v>
      </c>
      <c r="D62" t="s">
        <v>37</v>
      </c>
      <c r="E62" t="s">
        <v>193</v>
      </c>
      <c r="F62" s="7" t="s">
        <v>7</v>
      </c>
      <c r="G62" t="s">
        <v>8</v>
      </c>
      <c r="H62" s="67">
        <v>0.005729166666666667</v>
      </c>
      <c r="I62" s="68">
        <v>0.000636574074074074</v>
      </c>
      <c r="J62" s="67">
        <v>0.00667361111111111</v>
      </c>
      <c r="K62" s="68">
        <f t="shared" si="2"/>
        <v>0.006037037037037036</v>
      </c>
    </row>
    <row r="63" spans="2:11" ht="12.75">
      <c r="B63" s="4" t="s">
        <v>255</v>
      </c>
      <c r="C63" s="4">
        <v>7</v>
      </c>
      <c r="D63" t="s">
        <v>258</v>
      </c>
      <c r="E63" t="s">
        <v>259</v>
      </c>
      <c r="F63" s="7" t="s">
        <v>75</v>
      </c>
      <c r="G63" t="s">
        <v>8</v>
      </c>
      <c r="H63" s="67">
        <v>0.005324074074074075</v>
      </c>
      <c r="I63" s="68">
        <v>0.0010416666666666667</v>
      </c>
      <c r="J63" s="67">
        <v>0.006751157407407407</v>
      </c>
      <c r="K63" s="68">
        <f t="shared" si="2"/>
        <v>0.005709490740740741</v>
      </c>
    </row>
    <row r="64" spans="2:11" ht="12.75">
      <c r="B64" s="4" t="s">
        <v>255</v>
      </c>
      <c r="C64" s="4">
        <v>8</v>
      </c>
      <c r="D64" t="s">
        <v>260</v>
      </c>
      <c r="E64" s="71" t="s">
        <v>261</v>
      </c>
      <c r="F64" s="7" t="s">
        <v>15</v>
      </c>
      <c r="G64" t="s">
        <v>8</v>
      </c>
      <c r="H64" s="67">
        <v>0.0051504629629629635</v>
      </c>
      <c r="I64" s="68">
        <v>0.0012152777777777778</v>
      </c>
      <c r="J64" s="67">
        <v>0.006768518518518518</v>
      </c>
      <c r="K64" s="68">
        <f t="shared" si="2"/>
        <v>0.0055532407407407405</v>
      </c>
    </row>
    <row r="65" spans="2:11" ht="12.75">
      <c r="B65" s="4" t="s">
        <v>255</v>
      </c>
      <c r="C65" s="4">
        <v>6</v>
      </c>
      <c r="D65" t="s">
        <v>262</v>
      </c>
      <c r="E65" t="s">
        <v>263</v>
      </c>
      <c r="F65" s="7" t="s">
        <v>29</v>
      </c>
      <c r="G65" t="s">
        <v>8</v>
      </c>
      <c r="H65" s="67">
        <v>0.005555555555555556</v>
      </c>
      <c r="I65" s="68">
        <v>0.0008101851851851852</v>
      </c>
      <c r="J65" s="67">
        <v>0.00690625</v>
      </c>
      <c r="K65" s="68">
        <f t="shared" si="2"/>
        <v>0.006096064814814815</v>
      </c>
    </row>
    <row r="66" spans="2:11" ht="12.75">
      <c r="B66" s="4" t="s">
        <v>255</v>
      </c>
      <c r="C66" s="4">
        <v>2</v>
      </c>
      <c r="D66" t="s">
        <v>66</v>
      </c>
      <c r="E66" s="71" t="s">
        <v>264</v>
      </c>
      <c r="F66" s="7" t="s">
        <v>41</v>
      </c>
      <c r="G66" t="s">
        <v>8</v>
      </c>
      <c r="H66" s="67">
        <v>0.006018518518518518</v>
      </c>
      <c r="I66" s="68">
        <v>0.00034722222222222224</v>
      </c>
      <c r="J66" s="67">
        <v>0.007086805555555555</v>
      </c>
      <c r="K66" s="68">
        <f t="shared" si="2"/>
        <v>0.0067395833333333335</v>
      </c>
    </row>
    <row r="67" spans="2:11" ht="12.75">
      <c r="B67" s="4" t="s">
        <v>255</v>
      </c>
      <c r="C67" s="4">
        <v>3</v>
      </c>
      <c r="D67" t="s">
        <v>265</v>
      </c>
      <c r="E67" t="s">
        <v>266</v>
      </c>
      <c r="F67" s="7" t="s">
        <v>15</v>
      </c>
      <c r="G67" t="s">
        <v>8</v>
      </c>
      <c r="H67" s="67">
        <v>0.005960648148148149</v>
      </c>
      <c r="I67" s="68">
        <v>0.0004050925925925926</v>
      </c>
      <c r="J67" s="67">
        <v>0.007123842592592592</v>
      </c>
      <c r="K67" s="68">
        <f t="shared" si="2"/>
        <v>0.00671875</v>
      </c>
    </row>
    <row r="68" spans="2:11" ht="12.75">
      <c r="B68" s="4" t="s">
        <v>255</v>
      </c>
      <c r="C68" s="4">
        <v>1</v>
      </c>
      <c r="D68" t="s">
        <v>267</v>
      </c>
      <c r="E68" t="s">
        <v>207</v>
      </c>
      <c r="F68" s="7" t="s">
        <v>54</v>
      </c>
      <c r="G68" t="s">
        <v>8</v>
      </c>
      <c r="H68" s="67">
        <v>0.00636574074074074</v>
      </c>
      <c r="I68" s="68">
        <v>0</v>
      </c>
      <c r="J68" s="67">
        <v>0.007254629629629631</v>
      </c>
      <c r="K68" s="68">
        <f t="shared" si="2"/>
        <v>0.007254629629629631</v>
      </c>
    </row>
    <row r="69" spans="8:9" ht="12.75">
      <c r="H69" s="69"/>
      <c r="I69" s="70"/>
    </row>
    <row r="70" spans="1:11" ht="12.75">
      <c r="A70" s="60">
        <v>8.54</v>
      </c>
      <c r="D70" s="61"/>
      <c r="E70" s="61"/>
      <c r="F70" s="58"/>
      <c r="G70" s="61"/>
      <c r="K70" s="63" t="s">
        <v>184</v>
      </c>
    </row>
    <row r="71" spans="1:11" ht="12.75">
      <c r="A71" s="64" t="s">
        <v>268</v>
      </c>
      <c r="B71" s="57" t="s">
        <v>186</v>
      </c>
      <c r="C71" s="57">
        <v>5</v>
      </c>
      <c r="D71" s="49" t="s">
        <v>187</v>
      </c>
      <c r="E71" s="65"/>
      <c r="F71" s="57"/>
      <c r="G71" s="49"/>
      <c r="H71" s="66"/>
      <c r="I71" s="57" t="s">
        <v>188</v>
      </c>
      <c r="J71" s="66" t="s">
        <v>189</v>
      </c>
      <c r="K71" s="49" t="s">
        <v>6</v>
      </c>
    </row>
    <row r="72" spans="1:11" ht="12.75">
      <c r="A72" s="60"/>
      <c r="B72" s="4" t="s">
        <v>269</v>
      </c>
      <c r="C72" s="4">
        <v>2</v>
      </c>
      <c r="D72" t="s">
        <v>152</v>
      </c>
      <c r="E72" s="71" t="s">
        <v>270</v>
      </c>
      <c r="F72" s="7" t="s">
        <v>24</v>
      </c>
      <c r="G72" t="s">
        <v>8</v>
      </c>
      <c r="H72" s="67">
        <v>0.006018518518518518</v>
      </c>
      <c r="I72" s="68">
        <v>0.00034722222222222224</v>
      </c>
      <c r="J72" s="67">
        <v>0.006315972222222223</v>
      </c>
      <c r="K72" s="68">
        <f aca="true" t="shared" si="3" ref="K72:K79">J72-I72</f>
        <v>0.005968750000000001</v>
      </c>
    </row>
    <row r="73" spans="1:11" ht="12.75">
      <c r="A73" s="60"/>
      <c r="B73" s="4" t="s">
        <v>269</v>
      </c>
      <c r="C73" s="4">
        <v>3</v>
      </c>
      <c r="D73" t="s">
        <v>271</v>
      </c>
      <c r="E73" t="s">
        <v>272</v>
      </c>
      <c r="F73" s="7" t="s">
        <v>273</v>
      </c>
      <c r="G73" t="s">
        <v>8</v>
      </c>
      <c r="H73" s="67">
        <v>0.005960648148148149</v>
      </c>
      <c r="I73" s="68">
        <v>0.0004050925925925926</v>
      </c>
      <c r="J73" s="67">
        <v>0.006488425925925926</v>
      </c>
      <c r="K73" s="68">
        <f t="shared" si="3"/>
        <v>0.006083333333333334</v>
      </c>
    </row>
    <row r="74" spans="1:11" ht="12.75">
      <c r="A74" s="60"/>
      <c r="B74" s="4" t="s">
        <v>269</v>
      </c>
      <c r="C74" s="4">
        <v>8</v>
      </c>
      <c r="D74" t="s">
        <v>12</v>
      </c>
      <c r="E74" t="s">
        <v>200</v>
      </c>
      <c r="F74" s="7" t="s">
        <v>11</v>
      </c>
      <c r="G74" t="s">
        <v>8</v>
      </c>
      <c r="H74" s="67">
        <v>0.005208333333333333</v>
      </c>
      <c r="I74" s="68">
        <v>0.0011574074074074073</v>
      </c>
      <c r="J74" s="67">
        <v>0.006644675925925925</v>
      </c>
      <c r="K74" s="68">
        <f t="shared" si="3"/>
        <v>0.005487268518518518</v>
      </c>
    </row>
    <row r="75" spans="1:11" ht="12.75">
      <c r="A75" s="60"/>
      <c r="B75" s="4" t="s">
        <v>269</v>
      </c>
      <c r="C75" s="4">
        <v>1</v>
      </c>
      <c r="D75" t="s">
        <v>146</v>
      </c>
      <c r="E75" t="s">
        <v>274</v>
      </c>
      <c r="F75" s="7" t="s">
        <v>20</v>
      </c>
      <c r="G75" t="s">
        <v>8</v>
      </c>
      <c r="H75" s="67">
        <v>0.00636574074074074</v>
      </c>
      <c r="I75" s="68">
        <v>0</v>
      </c>
      <c r="J75" s="67">
        <v>0.006732638888888889</v>
      </c>
      <c r="K75" s="68">
        <f t="shared" si="3"/>
        <v>0.006732638888888889</v>
      </c>
    </row>
    <row r="76" spans="1:11" ht="12.75">
      <c r="A76" s="60"/>
      <c r="B76" s="4" t="s">
        <v>269</v>
      </c>
      <c r="C76" s="4">
        <v>5</v>
      </c>
      <c r="D76" t="s">
        <v>43</v>
      </c>
      <c r="E76" t="s">
        <v>275</v>
      </c>
      <c r="F76" s="7" t="s">
        <v>11</v>
      </c>
      <c r="G76" t="s">
        <v>8</v>
      </c>
      <c r="H76" s="67">
        <v>0.005787037037037038</v>
      </c>
      <c r="I76" s="68">
        <v>0.0005787037037037038</v>
      </c>
      <c r="J76" s="67">
        <v>0.006757407407407407</v>
      </c>
      <c r="K76" s="68">
        <f t="shared" si="3"/>
        <v>0.006178703703703704</v>
      </c>
    </row>
    <row r="77" spans="1:11" ht="12.75">
      <c r="A77" s="60"/>
      <c r="B77" s="4" t="s">
        <v>269</v>
      </c>
      <c r="C77" s="4">
        <v>6</v>
      </c>
      <c r="D77" t="s">
        <v>22</v>
      </c>
      <c r="E77" t="s">
        <v>276</v>
      </c>
      <c r="F77" s="7" t="s">
        <v>7</v>
      </c>
      <c r="G77" t="s">
        <v>8</v>
      </c>
      <c r="H77" s="67">
        <v>0.005555555555555556</v>
      </c>
      <c r="I77" s="68">
        <v>0.0008101851851851852</v>
      </c>
      <c r="J77" s="67">
        <v>0.006765046296296297</v>
      </c>
      <c r="K77" s="68">
        <f t="shared" si="3"/>
        <v>0.005954861111111111</v>
      </c>
    </row>
    <row r="78" spans="1:11" ht="12.75">
      <c r="A78" s="60"/>
      <c r="B78" s="4" t="s">
        <v>269</v>
      </c>
      <c r="C78" s="4">
        <v>4</v>
      </c>
      <c r="D78" t="s">
        <v>49</v>
      </c>
      <c r="E78" s="71" t="s">
        <v>277</v>
      </c>
      <c r="F78" s="7" t="s">
        <v>18</v>
      </c>
      <c r="G78" t="s">
        <v>8</v>
      </c>
      <c r="H78" s="67">
        <v>0.005902777777777778</v>
      </c>
      <c r="I78" s="68">
        <v>0.0004629629629629629</v>
      </c>
      <c r="J78" s="67">
        <v>0.0069409722222222225</v>
      </c>
      <c r="K78" s="68">
        <f t="shared" si="3"/>
        <v>0.00647800925925926</v>
      </c>
    </row>
    <row r="79" spans="1:11" ht="12.75">
      <c r="A79" s="60"/>
      <c r="B79" s="4" t="s">
        <v>269</v>
      </c>
      <c r="C79" s="4">
        <v>7</v>
      </c>
      <c r="D79" t="s">
        <v>25</v>
      </c>
      <c r="E79" s="71" t="s">
        <v>278</v>
      </c>
      <c r="F79" s="7" t="s">
        <v>24</v>
      </c>
      <c r="G79" t="s">
        <v>8</v>
      </c>
      <c r="H79" s="67">
        <v>0.005381944444444445</v>
      </c>
      <c r="I79" s="68">
        <v>0.0009837962962962964</v>
      </c>
      <c r="J79" s="67">
        <v>0.006973379629629629</v>
      </c>
      <c r="K79" s="68">
        <f t="shared" si="3"/>
        <v>0.005989583333333333</v>
      </c>
    </row>
    <row r="80" spans="1:9" ht="12.75">
      <c r="A80" s="60"/>
      <c r="H80" s="67"/>
      <c r="I80" s="68"/>
    </row>
    <row r="81" spans="1:11" ht="12.75">
      <c r="A81" s="60">
        <v>9</v>
      </c>
      <c r="H81" s="67"/>
      <c r="I81" s="68"/>
      <c r="K81" s="63" t="s">
        <v>184</v>
      </c>
    </row>
    <row r="82" spans="1:11" ht="12.75">
      <c r="A82" s="64" t="s">
        <v>279</v>
      </c>
      <c r="B82" s="57" t="s">
        <v>280</v>
      </c>
      <c r="C82" s="57">
        <v>1</v>
      </c>
      <c r="D82" s="49" t="s">
        <v>281</v>
      </c>
      <c r="E82" s="49"/>
      <c r="F82" s="57"/>
      <c r="G82" s="49"/>
      <c r="H82" s="66"/>
      <c r="I82" s="57" t="s">
        <v>188</v>
      </c>
      <c r="J82" s="66" t="s">
        <v>189</v>
      </c>
      <c r="K82" s="49" t="s">
        <v>6</v>
      </c>
    </row>
    <row r="83" spans="2:11" ht="12.75">
      <c r="B83" s="4" t="s">
        <v>282</v>
      </c>
      <c r="C83" s="4">
        <v>3</v>
      </c>
      <c r="D83" t="s">
        <v>283</v>
      </c>
      <c r="E83" t="s">
        <v>206</v>
      </c>
      <c r="F83" s="7" t="s">
        <v>11</v>
      </c>
      <c r="G83" t="s">
        <v>99</v>
      </c>
      <c r="H83" s="67">
        <v>0.002777777777777778</v>
      </c>
      <c r="I83" s="68">
        <v>0.00017361111111111112</v>
      </c>
      <c r="J83" s="67">
        <v>0.002695601851851852</v>
      </c>
      <c r="K83" s="68">
        <f>J83-I83</f>
        <v>0.002521990740740741</v>
      </c>
    </row>
    <row r="84" spans="2:11" ht="12.75">
      <c r="B84" s="4" t="s">
        <v>282</v>
      </c>
      <c r="C84" s="4">
        <v>2</v>
      </c>
      <c r="D84" t="s">
        <v>284</v>
      </c>
      <c r="E84" t="s">
        <v>285</v>
      </c>
      <c r="F84" s="7" t="s">
        <v>20</v>
      </c>
      <c r="G84" t="s">
        <v>99</v>
      </c>
      <c r="H84" s="67">
        <v>0.002893518518518519</v>
      </c>
      <c r="I84" s="68">
        <v>5.7870370370370366E-05</v>
      </c>
      <c r="J84" s="67">
        <v>0.0026967592592592594</v>
      </c>
      <c r="K84" s="68">
        <f>J84-I84</f>
        <v>0.002638888888888889</v>
      </c>
    </row>
    <row r="85" spans="2:11" ht="12.75">
      <c r="B85" s="4" t="s">
        <v>282</v>
      </c>
      <c r="C85" s="4">
        <v>1</v>
      </c>
      <c r="D85" t="s">
        <v>103</v>
      </c>
      <c r="E85" t="s">
        <v>286</v>
      </c>
      <c r="F85" s="7" t="s">
        <v>56</v>
      </c>
      <c r="G85" t="s">
        <v>99</v>
      </c>
      <c r="H85" s="67">
        <v>0.002951388888888889</v>
      </c>
      <c r="I85" s="68">
        <v>0</v>
      </c>
      <c r="J85" s="67">
        <v>0.002810185185185185</v>
      </c>
      <c r="K85" s="68">
        <f>J85-I85</f>
        <v>0.002810185185185185</v>
      </c>
    </row>
    <row r="86" spans="2:11" ht="12.75">
      <c r="B86" s="4" t="s">
        <v>282</v>
      </c>
      <c r="C86" s="4">
        <v>4</v>
      </c>
      <c r="D86" t="s">
        <v>101</v>
      </c>
      <c r="E86" t="s">
        <v>285</v>
      </c>
      <c r="F86" s="7" t="s">
        <v>7</v>
      </c>
      <c r="G86" t="s">
        <v>99</v>
      </c>
      <c r="H86" s="67">
        <v>0.0026620370370370374</v>
      </c>
      <c r="I86" s="68">
        <v>0.0002893518518518519</v>
      </c>
      <c r="J86" s="67">
        <v>0.0029375000000000004</v>
      </c>
      <c r="K86" s="68">
        <f>J86-I86</f>
        <v>0.0026481481481481486</v>
      </c>
    </row>
    <row r="87" spans="2:9" ht="12.75">
      <c r="B87" s="4" t="s">
        <v>282</v>
      </c>
      <c r="C87" s="4">
        <v>5</v>
      </c>
      <c r="D87" t="s">
        <v>287</v>
      </c>
      <c r="E87" s="71" t="s">
        <v>288</v>
      </c>
      <c r="F87" s="7" t="s">
        <v>41</v>
      </c>
      <c r="G87" t="s">
        <v>99</v>
      </c>
      <c r="H87" s="67">
        <v>0.002546296296296296</v>
      </c>
      <c r="I87" s="68">
        <v>0.0004050925925925926</v>
      </c>
    </row>
    <row r="88" spans="5:9" ht="12.75">
      <c r="E88" s="71"/>
      <c r="H88" s="69"/>
      <c r="I88" s="70"/>
    </row>
    <row r="89" spans="8:9" ht="12.75">
      <c r="H89" s="69"/>
      <c r="I89" s="70"/>
    </row>
    <row r="90" spans="5:9" ht="12.75">
      <c r="E90" s="71"/>
      <c r="H90" s="69"/>
      <c r="I90" s="70"/>
    </row>
    <row r="91" spans="1:11" ht="12.75">
      <c r="A91" s="60">
        <v>9.04</v>
      </c>
      <c r="E91" s="61"/>
      <c r="F91" s="58"/>
      <c r="G91" s="62"/>
      <c r="K91" s="63" t="s">
        <v>184</v>
      </c>
    </row>
    <row r="92" spans="1:11" ht="12.75">
      <c r="A92" s="64" t="s">
        <v>279</v>
      </c>
      <c r="B92" s="57" t="s">
        <v>186</v>
      </c>
      <c r="C92" s="57">
        <v>2</v>
      </c>
      <c r="D92" s="49" t="s">
        <v>281</v>
      </c>
      <c r="E92" s="49"/>
      <c r="F92" s="57"/>
      <c r="G92" s="49"/>
      <c r="H92" s="66"/>
      <c r="I92" s="57" t="s">
        <v>188</v>
      </c>
      <c r="J92" s="66" t="s">
        <v>189</v>
      </c>
      <c r="K92" s="49" t="s">
        <v>6</v>
      </c>
    </row>
    <row r="93" spans="2:11" ht="12.75">
      <c r="B93" s="4" t="s">
        <v>289</v>
      </c>
      <c r="C93" s="4">
        <v>3</v>
      </c>
      <c r="D93" t="s">
        <v>100</v>
      </c>
      <c r="E93" s="71" t="s">
        <v>199</v>
      </c>
      <c r="F93" s="7" t="s">
        <v>29</v>
      </c>
      <c r="G93" t="s">
        <v>99</v>
      </c>
      <c r="H93" s="67">
        <v>0.0026620370370370374</v>
      </c>
      <c r="I93" s="68">
        <v>0.00023148148148148146</v>
      </c>
      <c r="J93" s="67">
        <v>0.0026458333333333334</v>
      </c>
      <c r="K93" s="68">
        <f>J93-I93</f>
        <v>0.002414351851851852</v>
      </c>
    </row>
    <row r="94" spans="2:11" ht="12.75">
      <c r="B94" s="4" t="s">
        <v>289</v>
      </c>
      <c r="C94" s="4">
        <v>2</v>
      </c>
      <c r="D94" t="s">
        <v>102</v>
      </c>
      <c r="E94" s="71" t="s">
        <v>220</v>
      </c>
      <c r="F94" s="7" t="s">
        <v>29</v>
      </c>
      <c r="G94" t="s">
        <v>99</v>
      </c>
      <c r="H94" s="67">
        <v>0.002777777777777778</v>
      </c>
      <c r="I94" s="68">
        <v>0.00011574074074074073</v>
      </c>
      <c r="J94" s="67">
        <v>0.0027199074074074074</v>
      </c>
      <c r="K94" s="68">
        <f>J94-I94</f>
        <v>0.0026041666666666665</v>
      </c>
    </row>
    <row r="95" spans="2:11" ht="12.75">
      <c r="B95" s="4" t="s">
        <v>289</v>
      </c>
      <c r="C95" s="4">
        <v>4</v>
      </c>
      <c r="D95" t="s">
        <v>290</v>
      </c>
      <c r="E95" s="71" t="s">
        <v>291</v>
      </c>
      <c r="F95" s="7" t="s">
        <v>20</v>
      </c>
      <c r="G95" t="s">
        <v>99</v>
      </c>
      <c r="H95" s="67">
        <v>0.0026620370370370374</v>
      </c>
      <c r="I95" s="68">
        <v>0.00023148148148148146</v>
      </c>
      <c r="J95" s="67">
        <v>0.0027754629629629626</v>
      </c>
      <c r="K95" s="68">
        <f>J95-I95</f>
        <v>0.0025439814814814813</v>
      </c>
    </row>
    <row r="96" spans="2:11" ht="12.75">
      <c r="B96" s="4" t="s">
        <v>289</v>
      </c>
      <c r="C96" s="4">
        <v>5</v>
      </c>
      <c r="D96" t="s">
        <v>102</v>
      </c>
      <c r="E96" s="71" t="s">
        <v>292</v>
      </c>
      <c r="F96" s="7" t="s">
        <v>29</v>
      </c>
      <c r="G96" t="s">
        <v>99</v>
      </c>
      <c r="H96" s="67">
        <v>0.002546296296296296</v>
      </c>
      <c r="I96" s="68">
        <v>0.00034722222222222224</v>
      </c>
      <c r="J96" s="67">
        <v>0.002841435185185185</v>
      </c>
      <c r="K96" s="68">
        <f>J96-I96</f>
        <v>0.002494212962962963</v>
      </c>
    </row>
    <row r="97" spans="2:9" ht="12.75">
      <c r="B97" s="4" t="s">
        <v>289</v>
      </c>
      <c r="C97" s="4">
        <v>1</v>
      </c>
      <c r="D97" t="s">
        <v>105</v>
      </c>
      <c r="E97" s="71" t="s">
        <v>293</v>
      </c>
      <c r="F97" s="7" t="s">
        <v>41</v>
      </c>
      <c r="G97" t="s">
        <v>99</v>
      </c>
      <c r="H97" s="67">
        <v>0.002893518518518519</v>
      </c>
      <c r="I97" s="68">
        <v>0</v>
      </c>
    </row>
    <row r="98" spans="8:9" ht="12.75">
      <c r="H98" s="69"/>
      <c r="I98" s="70"/>
    </row>
    <row r="99" spans="1:11" ht="12.75">
      <c r="A99" s="60">
        <v>9.08</v>
      </c>
      <c r="D99" s="61"/>
      <c r="E99" s="61"/>
      <c r="F99" s="58"/>
      <c r="G99" s="61"/>
      <c r="K99" s="63" t="s">
        <v>184</v>
      </c>
    </row>
    <row r="100" spans="1:11" ht="12.75">
      <c r="A100" s="64" t="s">
        <v>294</v>
      </c>
      <c r="B100" s="57" t="s">
        <v>186</v>
      </c>
      <c r="C100" s="57">
        <v>3</v>
      </c>
      <c r="D100" s="49" t="s">
        <v>230</v>
      </c>
      <c r="E100" s="65"/>
      <c r="F100" s="57"/>
      <c r="G100" s="49"/>
      <c r="H100" s="66"/>
      <c r="I100" s="57" t="s">
        <v>188</v>
      </c>
      <c r="J100" s="66" t="s">
        <v>189</v>
      </c>
      <c r="K100" s="49" t="s">
        <v>6</v>
      </c>
    </row>
    <row r="101" spans="2:11" ht="12.75">
      <c r="B101" s="4" t="s">
        <v>295</v>
      </c>
      <c r="C101" s="4">
        <v>4</v>
      </c>
      <c r="D101" t="s">
        <v>115</v>
      </c>
      <c r="E101" t="s">
        <v>296</v>
      </c>
      <c r="F101" s="7" t="s">
        <v>39</v>
      </c>
      <c r="G101" t="s">
        <v>16</v>
      </c>
      <c r="H101" s="67">
        <v>0.0066550925925925935</v>
      </c>
      <c r="I101" s="68">
        <v>0.0002893518518518519</v>
      </c>
      <c r="J101" s="67">
        <v>0.006408564814814815</v>
      </c>
      <c r="K101" s="68">
        <f aca="true" t="shared" si="4" ref="K101:K106">J101-I101</f>
        <v>0.006119212962962963</v>
      </c>
    </row>
    <row r="102" spans="2:11" ht="12.75">
      <c r="B102" s="4" t="s">
        <v>295</v>
      </c>
      <c r="C102" s="4">
        <v>2</v>
      </c>
      <c r="D102" t="s">
        <v>106</v>
      </c>
      <c r="E102" s="71" t="s">
        <v>297</v>
      </c>
      <c r="F102" s="7" t="s">
        <v>56</v>
      </c>
      <c r="G102" t="s">
        <v>16</v>
      </c>
      <c r="H102" s="67">
        <v>0.006828703703703704</v>
      </c>
      <c r="I102" s="68">
        <v>0.00011574074074074073</v>
      </c>
      <c r="J102" s="67">
        <v>0.006643518518518518</v>
      </c>
      <c r="K102" s="68">
        <f t="shared" si="4"/>
        <v>0.006527777777777777</v>
      </c>
    </row>
    <row r="103" spans="2:11" ht="12.75">
      <c r="B103" s="4" t="s">
        <v>295</v>
      </c>
      <c r="C103" s="4">
        <v>3</v>
      </c>
      <c r="D103" t="s">
        <v>89</v>
      </c>
      <c r="E103" t="s">
        <v>298</v>
      </c>
      <c r="F103" s="7" t="s">
        <v>56</v>
      </c>
      <c r="G103" t="s">
        <v>16</v>
      </c>
      <c r="H103" s="67">
        <v>0.006712962962962962</v>
      </c>
      <c r="I103" s="68">
        <v>0.00023148148148148146</v>
      </c>
      <c r="J103" s="67">
        <v>0.006666666666666667</v>
      </c>
      <c r="K103" s="68">
        <f t="shared" si="4"/>
        <v>0.006435185185185185</v>
      </c>
    </row>
    <row r="104" spans="2:11" ht="12.75">
      <c r="B104" s="4" t="s">
        <v>295</v>
      </c>
      <c r="C104" s="4">
        <v>1</v>
      </c>
      <c r="D104" t="s">
        <v>95</v>
      </c>
      <c r="E104" t="s">
        <v>299</v>
      </c>
      <c r="F104" s="7" t="s">
        <v>41</v>
      </c>
      <c r="G104" t="s">
        <v>16</v>
      </c>
      <c r="H104" s="67">
        <v>0.006944444444444444</v>
      </c>
      <c r="I104" s="68">
        <v>0</v>
      </c>
      <c r="J104" s="67">
        <v>0.006864583333333334</v>
      </c>
      <c r="K104" s="68">
        <f t="shared" si="4"/>
        <v>0.006864583333333334</v>
      </c>
    </row>
    <row r="105" spans="2:11" ht="12.75">
      <c r="B105" s="4" t="s">
        <v>295</v>
      </c>
      <c r="C105" s="4">
        <v>6</v>
      </c>
      <c r="D105" t="s">
        <v>300</v>
      </c>
      <c r="E105" t="s">
        <v>301</v>
      </c>
      <c r="F105" s="7" t="s">
        <v>226</v>
      </c>
      <c r="G105" t="s">
        <v>16</v>
      </c>
      <c r="H105" s="67">
        <v>0.006018518518518518</v>
      </c>
      <c r="I105" s="68">
        <v>0.0009259259259259259</v>
      </c>
      <c r="J105" s="67">
        <v>0.007056712962962963</v>
      </c>
      <c r="K105" s="68">
        <f t="shared" si="4"/>
        <v>0.006130787037037038</v>
      </c>
    </row>
    <row r="106" spans="2:11" ht="12.75">
      <c r="B106" s="4" t="s">
        <v>295</v>
      </c>
      <c r="C106" s="4">
        <v>5</v>
      </c>
      <c r="D106" t="s">
        <v>302</v>
      </c>
      <c r="E106" s="71" t="s">
        <v>303</v>
      </c>
      <c r="F106" s="7" t="s">
        <v>60</v>
      </c>
      <c r="G106" t="s">
        <v>16</v>
      </c>
      <c r="H106" s="67">
        <v>0.00636574074074074</v>
      </c>
      <c r="I106" s="68">
        <v>0.0005787037037037038</v>
      </c>
      <c r="J106" s="67">
        <v>0.007182870370370371</v>
      </c>
      <c r="K106" s="68">
        <f t="shared" si="4"/>
        <v>0.006604166666666667</v>
      </c>
    </row>
    <row r="107" spans="8:9" ht="12.75">
      <c r="H107" s="69"/>
      <c r="I107" s="70"/>
    </row>
    <row r="108" spans="2:11" ht="12.75">
      <c r="B108" s="4" t="s">
        <v>217</v>
      </c>
      <c r="C108" s="4">
        <v>1</v>
      </c>
      <c r="D108" t="s">
        <v>224</v>
      </c>
      <c r="E108" t="s">
        <v>225</v>
      </c>
      <c r="F108" s="7" t="s">
        <v>18</v>
      </c>
      <c r="G108" t="s">
        <v>8</v>
      </c>
      <c r="I108" s="73">
        <v>0.0010416666666666667</v>
      </c>
      <c r="J108" s="67">
        <v>0.007965277777777778</v>
      </c>
      <c r="K108" s="68">
        <f>J108-I108</f>
        <v>0.006923611111111111</v>
      </c>
    </row>
    <row r="109" spans="8:9" ht="12.75">
      <c r="H109" s="69"/>
      <c r="I109" s="70"/>
    </row>
    <row r="110" spans="1:11" ht="12.75">
      <c r="A110" s="60">
        <v>9.12</v>
      </c>
      <c r="K110" s="63" t="s">
        <v>184</v>
      </c>
    </row>
    <row r="111" spans="1:11" ht="12.75">
      <c r="A111" s="64" t="s">
        <v>304</v>
      </c>
      <c r="B111" s="57" t="s">
        <v>186</v>
      </c>
      <c r="C111" s="57">
        <v>4</v>
      </c>
      <c r="D111" s="49" t="s">
        <v>230</v>
      </c>
      <c r="E111" s="65"/>
      <c r="F111" s="57"/>
      <c r="G111" s="49"/>
      <c r="H111" s="66"/>
      <c r="I111" s="57" t="s">
        <v>188</v>
      </c>
      <c r="J111" s="66" t="s">
        <v>189</v>
      </c>
      <c r="K111" s="49" t="s">
        <v>6</v>
      </c>
    </row>
    <row r="112" spans="2:11" ht="12.75">
      <c r="B112" s="4" t="s">
        <v>305</v>
      </c>
      <c r="C112" s="4">
        <v>5</v>
      </c>
      <c r="D112" t="s">
        <v>94</v>
      </c>
      <c r="E112" s="71" t="s">
        <v>306</v>
      </c>
      <c r="F112" s="7" t="s">
        <v>56</v>
      </c>
      <c r="G112" t="s">
        <v>16</v>
      </c>
      <c r="H112" s="67">
        <v>0.006597222222222222</v>
      </c>
      <c r="I112" s="68">
        <v>0.0005208333333333333</v>
      </c>
      <c r="J112" s="67">
        <v>0.006883101851851852</v>
      </c>
      <c r="K112" s="68">
        <f aca="true" t="shared" si="5" ref="K112:K117">J112-I112</f>
        <v>0.006362268518518519</v>
      </c>
    </row>
    <row r="113" spans="2:11" ht="12.75">
      <c r="B113" s="4" t="s">
        <v>305</v>
      </c>
      <c r="C113" s="4">
        <v>2</v>
      </c>
      <c r="D113" t="s">
        <v>92</v>
      </c>
      <c r="E113" t="s">
        <v>307</v>
      </c>
      <c r="F113" s="7" t="s">
        <v>7</v>
      </c>
      <c r="G113" t="s">
        <v>16</v>
      </c>
      <c r="H113" s="67">
        <v>0.006886574074074074</v>
      </c>
      <c r="I113" s="68">
        <v>0.00023148148148148146</v>
      </c>
      <c r="J113" s="67">
        <v>0.007120370370370371</v>
      </c>
      <c r="K113" s="68">
        <f t="shared" si="5"/>
        <v>0.006888888888888889</v>
      </c>
    </row>
    <row r="114" spans="2:11" ht="12.75">
      <c r="B114" s="4" t="s">
        <v>305</v>
      </c>
      <c r="C114" s="4">
        <v>6</v>
      </c>
      <c r="D114" s="74" t="s">
        <v>308</v>
      </c>
      <c r="E114" s="74" t="s">
        <v>309</v>
      </c>
      <c r="F114" s="75" t="s">
        <v>18</v>
      </c>
      <c r="G114" s="74" t="s">
        <v>16</v>
      </c>
      <c r="H114" s="76">
        <v>0.006307870370370371</v>
      </c>
      <c r="I114" s="68">
        <v>0.0008101851851851852</v>
      </c>
      <c r="J114" s="67">
        <v>0.0071261574074074074</v>
      </c>
      <c r="K114" s="68">
        <f t="shared" si="5"/>
        <v>0.006315972222222222</v>
      </c>
    </row>
    <row r="115" spans="2:11" ht="12.75">
      <c r="B115" s="4" t="s">
        <v>305</v>
      </c>
      <c r="C115" s="4">
        <v>4</v>
      </c>
      <c r="D115" s="61" t="s">
        <v>310</v>
      </c>
      <c r="E115" s="62" t="s">
        <v>311</v>
      </c>
      <c r="F115" s="58" t="s">
        <v>41</v>
      </c>
      <c r="G115" s="61" t="s">
        <v>16</v>
      </c>
      <c r="H115" s="67">
        <v>0.006712962962962962</v>
      </c>
      <c r="I115" s="68">
        <v>0.0004050925925925926</v>
      </c>
      <c r="J115" s="67">
        <v>0.007152777777777779</v>
      </c>
      <c r="K115" s="68">
        <f t="shared" si="5"/>
        <v>0.006747685185185186</v>
      </c>
    </row>
    <row r="116" spans="2:11" ht="12.75">
      <c r="B116" s="4" t="s">
        <v>305</v>
      </c>
      <c r="C116" s="4">
        <v>7</v>
      </c>
      <c r="D116" t="s">
        <v>72</v>
      </c>
      <c r="E116" t="s">
        <v>248</v>
      </c>
      <c r="F116" s="7" t="s">
        <v>41</v>
      </c>
      <c r="G116" t="s">
        <v>16</v>
      </c>
      <c r="H116" s="67">
        <v>0.006018518518518518</v>
      </c>
      <c r="I116" s="68">
        <v>0.001099537037037037</v>
      </c>
      <c r="J116" s="67">
        <v>0.007204861111111111</v>
      </c>
      <c r="K116" s="68">
        <f t="shared" si="5"/>
        <v>0.006105324074074074</v>
      </c>
    </row>
    <row r="117" spans="2:11" ht="12.75">
      <c r="B117" s="4" t="s">
        <v>305</v>
      </c>
      <c r="C117" s="4">
        <v>1</v>
      </c>
      <c r="D117" t="s">
        <v>104</v>
      </c>
      <c r="E117" t="s">
        <v>312</v>
      </c>
      <c r="F117" s="7" t="s">
        <v>41</v>
      </c>
      <c r="G117" t="s">
        <v>16</v>
      </c>
      <c r="H117" s="67">
        <v>0.007118055555555555</v>
      </c>
      <c r="I117" s="68">
        <v>0</v>
      </c>
      <c r="J117" s="67">
        <v>0.007488425925925926</v>
      </c>
      <c r="K117" s="68">
        <f t="shared" si="5"/>
        <v>0.007488425925925926</v>
      </c>
    </row>
    <row r="118" spans="2:11" ht="12.75">
      <c r="B118" s="4" t="s">
        <v>305</v>
      </c>
      <c r="C118" s="4">
        <v>3</v>
      </c>
      <c r="D118" t="s">
        <v>97</v>
      </c>
      <c r="E118" t="s">
        <v>313</v>
      </c>
      <c r="F118" s="7" t="s">
        <v>41</v>
      </c>
      <c r="G118" t="s">
        <v>16</v>
      </c>
      <c r="H118" s="67">
        <v>0.0067708333333333336</v>
      </c>
      <c r="I118" s="68">
        <v>0.00034722222222222224</v>
      </c>
      <c r="K118" s="68"/>
    </row>
    <row r="119" spans="8:9" ht="12.75">
      <c r="H119" s="69"/>
      <c r="I119" s="70"/>
    </row>
    <row r="120" spans="1:11" ht="12.75">
      <c r="A120" s="60">
        <v>9.16</v>
      </c>
      <c r="K120" s="63" t="s">
        <v>184</v>
      </c>
    </row>
    <row r="121" spans="1:11" ht="12.75">
      <c r="A121" s="64" t="s">
        <v>314</v>
      </c>
      <c r="B121" s="57" t="s">
        <v>186</v>
      </c>
      <c r="C121" s="57">
        <v>5</v>
      </c>
      <c r="D121" s="49" t="s">
        <v>230</v>
      </c>
      <c r="E121" s="65"/>
      <c r="F121" s="57"/>
      <c r="G121" s="49"/>
      <c r="H121" s="66"/>
      <c r="I121" s="57" t="s">
        <v>188</v>
      </c>
      <c r="J121" s="66" t="s">
        <v>189</v>
      </c>
      <c r="K121" s="49" t="s">
        <v>6</v>
      </c>
    </row>
    <row r="122" spans="2:11" ht="12.75">
      <c r="B122" s="4" t="s">
        <v>315</v>
      </c>
      <c r="C122" s="4">
        <v>4</v>
      </c>
      <c r="D122" t="s">
        <v>316</v>
      </c>
      <c r="E122" t="s">
        <v>317</v>
      </c>
      <c r="F122" s="7" t="s">
        <v>15</v>
      </c>
      <c r="G122" t="s">
        <v>16</v>
      </c>
      <c r="H122" s="67">
        <v>0.006712962962962962</v>
      </c>
      <c r="I122" s="68">
        <v>0.0004050925925925926</v>
      </c>
      <c r="J122" s="67">
        <v>0.0068125</v>
      </c>
      <c r="K122" s="68">
        <f aca="true" t="shared" si="6" ref="K122:K127">J122-I122</f>
        <v>0.006407407407407408</v>
      </c>
    </row>
    <row r="123" spans="2:11" ht="12.75" customHeight="1">
      <c r="B123" s="4" t="s">
        <v>315</v>
      </c>
      <c r="C123" s="4">
        <v>6</v>
      </c>
      <c r="D123" t="s">
        <v>318</v>
      </c>
      <c r="E123" t="s">
        <v>319</v>
      </c>
      <c r="F123" s="7" t="s">
        <v>18</v>
      </c>
      <c r="G123" t="s">
        <v>16</v>
      </c>
      <c r="H123" s="67">
        <v>0.006307870370370371</v>
      </c>
      <c r="I123" s="68">
        <v>0.0008101851851851852</v>
      </c>
      <c r="J123" s="67">
        <v>0.006914351851851852</v>
      </c>
      <c r="K123" s="68">
        <f t="shared" si="6"/>
        <v>0.006104166666666667</v>
      </c>
    </row>
    <row r="124" spans="2:11" ht="12.75">
      <c r="B124" s="4" t="s">
        <v>315</v>
      </c>
      <c r="C124" s="4">
        <v>7</v>
      </c>
      <c r="D124" t="s">
        <v>320</v>
      </c>
      <c r="E124" t="s">
        <v>321</v>
      </c>
      <c r="F124" s="7" t="s">
        <v>15</v>
      </c>
      <c r="G124" t="s">
        <v>16</v>
      </c>
      <c r="H124" s="67">
        <v>0.005960648148148149</v>
      </c>
      <c r="I124" s="68">
        <v>0.0011574074074074073</v>
      </c>
      <c r="J124" s="67">
        <v>0.007260416666666666</v>
      </c>
      <c r="K124" s="68">
        <f t="shared" si="6"/>
        <v>0.0061030092592592585</v>
      </c>
    </row>
    <row r="125" spans="2:11" ht="12.75">
      <c r="B125" s="4" t="s">
        <v>315</v>
      </c>
      <c r="C125" s="4">
        <v>3</v>
      </c>
      <c r="D125" s="61" t="s">
        <v>322</v>
      </c>
      <c r="E125" s="62" t="s">
        <v>323</v>
      </c>
      <c r="F125" s="58" t="s">
        <v>41</v>
      </c>
      <c r="G125" s="61" t="s">
        <v>16</v>
      </c>
      <c r="H125" s="67">
        <v>0.0067708333333333336</v>
      </c>
      <c r="I125" s="68">
        <v>0.00034722222222222224</v>
      </c>
      <c r="J125" s="67">
        <v>0.007331018518518518</v>
      </c>
      <c r="K125" s="68">
        <f t="shared" si="6"/>
        <v>0.006983796296296296</v>
      </c>
    </row>
    <row r="126" spans="2:11" ht="12.75">
      <c r="B126" s="4" t="s">
        <v>315</v>
      </c>
      <c r="C126" s="4">
        <v>5</v>
      </c>
      <c r="D126" t="s">
        <v>81</v>
      </c>
      <c r="E126" s="71" t="s">
        <v>324</v>
      </c>
      <c r="F126" s="7" t="s">
        <v>41</v>
      </c>
      <c r="G126" t="s">
        <v>16</v>
      </c>
      <c r="H126" s="67">
        <v>0.006597222222222222</v>
      </c>
      <c r="I126" s="68">
        <v>0.0005208333333333333</v>
      </c>
      <c r="J126" s="67">
        <v>0.007361111111111111</v>
      </c>
      <c r="K126" s="68">
        <f t="shared" si="6"/>
        <v>0.006840277777777778</v>
      </c>
    </row>
    <row r="127" spans="2:11" ht="12.75">
      <c r="B127" s="4" t="s">
        <v>315</v>
      </c>
      <c r="C127" s="4">
        <v>1</v>
      </c>
      <c r="D127" t="s">
        <v>156</v>
      </c>
      <c r="E127" s="71" t="s">
        <v>325</v>
      </c>
      <c r="F127" s="7" t="s">
        <v>41</v>
      </c>
      <c r="G127" t="s">
        <v>16</v>
      </c>
      <c r="H127" s="67">
        <v>0.007118055555555555</v>
      </c>
      <c r="I127" s="68">
        <v>0</v>
      </c>
      <c r="J127" s="67">
        <v>0.007524305555555556</v>
      </c>
      <c r="K127" s="68">
        <f t="shared" si="6"/>
        <v>0.007524305555555556</v>
      </c>
    </row>
    <row r="128" spans="2:9" ht="12.75">
      <c r="B128" s="4" t="s">
        <v>315</v>
      </c>
      <c r="C128" s="4">
        <v>2</v>
      </c>
      <c r="D128" t="s">
        <v>199</v>
      </c>
      <c r="E128" t="s">
        <v>326</v>
      </c>
      <c r="F128" s="7" t="s">
        <v>56</v>
      </c>
      <c r="G128" t="s">
        <v>16</v>
      </c>
      <c r="H128" s="67">
        <v>0.006828703703703704</v>
      </c>
      <c r="I128" s="68">
        <v>0.0002893518518518519</v>
      </c>
    </row>
    <row r="129" ht="12.75">
      <c r="I129" s="70"/>
    </row>
    <row r="130" spans="1:11" ht="12.75">
      <c r="A130" s="60">
        <v>9.2</v>
      </c>
      <c r="D130" s="61"/>
      <c r="E130" s="61"/>
      <c r="F130" s="58"/>
      <c r="G130" s="61"/>
      <c r="K130" s="63" t="s">
        <v>184</v>
      </c>
    </row>
    <row r="131" spans="1:11" ht="12.75">
      <c r="A131" s="64" t="s">
        <v>327</v>
      </c>
      <c r="B131" s="57" t="s">
        <v>186</v>
      </c>
      <c r="C131" s="57">
        <v>6</v>
      </c>
      <c r="D131" s="49" t="s">
        <v>187</v>
      </c>
      <c r="E131" s="65"/>
      <c r="F131" s="57"/>
      <c r="G131" s="49"/>
      <c r="H131" s="66"/>
      <c r="I131" s="57" t="s">
        <v>188</v>
      </c>
      <c r="J131" s="66" t="s">
        <v>189</v>
      </c>
      <c r="K131" s="49" t="s">
        <v>6</v>
      </c>
    </row>
    <row r="132" spans="2:11" ht="12.75">
      <c r="B132" s="4" t="s">
        <v>328</v>
      </c>
      <c r="C132" s="4">
        <v>1</v>
      </c>
      <c r="D132" t="s">
        <v>82</v>
      </c>
      <c r="E132" s="71" t="s">
        <v>152</v>
      </c>
      <c r="F132" s="7" t="s">
        <v>56</v>
      </c>
      <c r="G132" t="s">
        <v>8</v>
      </c>
      <c r="H132" s="67">
        <v>0.006828703703703704</v>
      </c>
      <c r="I132" s="68">
        <v>0</v>
      </c>
      <c r="J132" s="67">
        <v>0.006636574074074073</v>
      </c>
      <c r="K132" s="68">
        <f aca="true" t="shared" si="7" ref="K132:K138">J132-I132</f>
        <v>0.006636574074074073</v>
      </c>
    </row>
    <row r="133" spans="2:11" ht="12.75">
      <c r="B133" s="4" t="s">
        <v>328</v>
      </c>
      <c r="C133" s="4">
        <v>4</v>
      </c>
      <c r="D133" t="s">
        <v>36</v>
      </c>
      <c r="E133" t="s">
        <v>329</v>
      </c>
      <c r="F133" s="7" t="s">
        <v>35</v>
      </c>
      <c r="G133" t="s">
        <v>8</v>
      </c>
      <c r="H133" s="67">
        <v>0.005902777777777778</v>
      </c>
      <c r="I133" s="68">
        <v>0.0009259259259259259</v>
      </c>
      <c r="J133" s="67">
        <v>0.006840277777777778</v>
      </c>
      <c r="K133" s="68">
        <f t="shared" si="7"/>
        <v>0.005914351851851852</v>
      </c>
    </row>
    <row r="134" spans="2:11" ht="12.75">
      <c r="B134" s="4" t="s">
        <v>328</v>
      </c>
      <c r="C134" s="4">
        <v>8</v>
      </c>
      <c r="D134" t="s">
        <v>330</v>
      </c>
      <c r="E134" t="s">
        <v>215</v>
      </c>
      <c r="F134" s="7" t="s">
        <v>205</v>
      </c>
      <c r="G134" t="s">
        <v>8</v>
      </c>
      <c r="H134" s="67">
        <v>0.0052662037037037035</v>
      </c>
      <c r="I134" s="68">
        <v>0.0015625</v>
      </c>
      <c r="J134" s="67">
        <v>0.006859953703703704</v>
      </c>
      <c r="K134" s="68">
        <f t="shared" si="7"/>
        <v>0.0052974537037037035</v>
      </c>
    </row>
    <row r="135" spans="2:15" ht="12.75">
      <c r="B135" s="4" t="s">
        <v>328</v>
      </c>
      <c r="C135" s="4">
        <v>7</v>
      </c>
      <c r="D135" t="s">
        <v>23</v>
      </c>
      <c r="E135" s="71" t="s">
        <v>331</v>
      </c>
      <c r="F135" s="7" t="s">
        <v>20</v>
      </c>
      <c r="G135" t="s">
        <v>8</v>
      </c>
      <c r="H135" s="67">
        <v>0.005497685185185185</v>
      </c>
      <c r="I135" s="68">
        <v>0.0013310185185185185</v>
      </c>
      <c r="J135" s="67">
        <v>0.006980324074074074</v>
      </c>
      <c r="K135" s="68">
        <f t="shared" si="7"/>
        <v>0.005649305555555555</v>
      </c>
      <c r="M135" s="7"/>
      <c r="O135" s="69"/>
    </row>
    <row r="136" spans="2:11" ht="12.75">
      <c r="B136" s="4" t="s">
        <v>328</v>
      </c>
      <c r="C136" s="4">
        <v>2</v>
      </c>
      <c r="D136" t="s">
        <v>78</v>
      </c>
      <c r="E136" s="71" t="s">
        <v>332</v>
      </c>
      <c r="F136" s="7" t="s">
        <v>18</v>
      </c>
      <c r="G136" t="s">
        <v>8</v>
      </c>
      <c r="H136" s="67">
        <v>0.0061342592592592594</v>
      </c>
      <c r="I136" s="68">
        <v>0.0006944444444444445</v>
      </c>
      <c r="J136" s="67">
        <v>0.007001157407407407</v>
      </c>
      <c r="K136" s="68">
        <f t="shared" si="7"/>
        <v>0.006306712962962963</v>
      </c>
    </row>
    <row r="137" spans="2:11" ht="12.75">
      <c r="B137" s="4" t="s">
        <v>328</v>
      </c>
      <c r="C137" s="4">
        <v>3</v>
      </c>
      <c r="D137" t="s">
        <v>65</v>
      </c>
      <c r="E137" t="s">
        <v>257</v>
      </c>
      <c r="F137" s="7" t="s">
        <v>41</v>
      </c>
      <c r="G137" t="s">
        <v>8</v>
      </c>
      <c r="H137" s="67">
        <v>0.005960648148148149</v>
      </c>
      <c r="I137" s="68">
        <v>0.0008680555555555555</v>
      </c>
      <c r="J137" s="67">
        <v>0.007020833333333333</v>
      </c>
      <c r="K137" s="68">
        <f t="shared" si="7"/>
        <v>0.006152777777777778</v>
      </c>
    </row>
    <row r="138" spans="2:12" ht="12.75">
      <c r="B138" s="4" t="s">
        <v>328</v>
      </c>
      <c r="C138" s="4">
        <v>5</v>
      </c>
      <c r="D138" t="s">
        <v>45</v>
      </c>
      <c r="E138" t="s">
        <v>333</v>
      </c>
      <c r="F138" s="7" t="s">
        <v>44</v>
      </c>
      <c r="G138" t="s">
        <v>8</v>
      </c>
      <c r="H138" s="67">
        <v>0.005844907407407407</v>
      </c>
      <c r="I138" s="68">
        <v>0.0009837962962962964</v>
      </c>
      <c r="J138" s="67">
        <v>0.007086805555555555</v>
      </c>
      <c r="K138" s="68">
        <f t="shared" si="7"/>
        <v>0.006103009259259259</v>
      </c>
      <c r="L138" s="77"/>
    </row>
    <row r="139" spans="2:11" ht="12.75">
      <c r="B139" s="4" t="s">
        <v>328</v>
      </c>
      <c r="C139" s="4">
        <v>6</v>
      </c>
      <c r="D139" t="s">
        <v>34</v>
      </c>
      <c r="E139" t="s">
        <v>334</v>
      </c>
      <c r="F139" s="7" t="s">
        <v>31</v>
      </c>
      <c r="G139" t="s">
        <v>8</v>
      </c>
      <c r="H139" s="67">
        <v>0.005671296296296296</v>
      </c>
      <c r="I139" s="68">
        <v>0.0011574074074074073</v>
      </c>
      <c r="K139" s="68"/>
    </row>
    <row r="140" spans="8:9" ht="12.75">
      <c r="H140" s="69"/>
      <c r="I140" s="70"/>
    </row>
    <row r="141" spans="1:11" ht="12.75">
      <c r="A141" s="60">
        <v>9.24</v>
      </c>
      <c r="D141" s="61"/>
      <c r="E141" s="61"/>
      <c r="F141" s="58"/>
      <c r="G141" s="61"/>
      <c r="K141" s="63" t="s">
        <v>184</v>
      </c>
    </row>
    <row r="142" spans="1:11" ht="12.75">
      <c r="A142" s="64" t="s">
        <v>335</v>
      </c>
      <c r="B142" s="57" t="s">
        <v>186</v>
      </c>
      <c r="C142" s="57">
        <v>7</v>
      </c>
      <c r="D142" s="49" t="s">
        <v>187</v>
      </c>
      <c r="E142" s="65"/>
      <c r="F142" s="57"/>
      <c r="G142" s="49"/>
      <c r="H142" s="66"/>
      <c r="I142" s="57" t="s">
        <v>188</v>
      </c>
      <c r="J142" s="66" t="s">
        <v>189</v>
      </c>
      <c r="K142" s="49" t="s">
        <v>6</v>
      </c>
    </row>
    <row r="143" spans="2:11" ht="12.75">
      <c r="B143" s="4" t="s">
        <v>336</v>
      </c>
      <c r="C143" s="4">
        <v>1</v>
      </c>
      <c r="D143" t="s">
        <v>85</v>
      </c>
      <c r="E143" s="71" t="s">
        <v>337</v>
      </c>
      <c r="F143" s="7" t="s">
        <v>24</v>
      </c>
      <c r="G143" t="s">
        <v>8</v>
      </c>
      <c r="H143" s="67">
        <v>0.007060185185185184</v>
      </c>
      <c r="I143" s="68">
        <v>0</v>
      </c>
      <c r="J143" s="67">
        <v>0.006804398148148149</v>
      </c>
      <c r="K143" s="68">
        <f aca="true" t="shared" si="8" ref="K143:K149">J143-I143</f>
        <v>0.006804398148148149</v>
      </c>
    </row>
    <row r="144" spans="2:11" ht="12.75">
      <c r="B144" s="4" t="s">
        <v>336</v>
      </c>
      <c r="C144" s="4">
        <v>4</v>
      </c>
      <c r="D144" t="s">
        <v>143</v>
      </c>
      <c r="E144" t="s">
        <v>338</v>
      </c>
      <c r="F144" s="7" t="s">
        <v>18</v>
      </c>
      <c r="G144" t="s">
        <v>8</v>
      </c>
      <c r="H144" s="67">
        <v>0.005902777777777778</v>
      </c>
      <c r="I144" s="68">
        <v>0.0011574074074074073</v>
      </c>
      <c r="J144" s="67">
        <v>0.006945601851851852</v>
      </c>
      <c r="K144" s="68">
        <f t="shared" si="8"/>
        <v>0.005788194444444445</v>
      </c>
    </row>
    <row r="145" spans="2:11" ht="12.75">
      <c r="B145" s="4" t="s">
        <v>336</v>
      </c>
      <c r="C145" s="4">
        <v>3</v>
      </c>
      <c r="D145" t="s">
        <v>51</v>
      </c>
      <c r="E145" t="s">
        <v>288</v>
      </c>
      <c r="F145" s="7" t="s">
        <v>50</v>
      </c>
      <c r="G145" t="s">
        <v>8</v>
      </c>
      <c r="H145" s="67">
        <v>0.006018518518518518</v>
      </c>
      <c r="I145" s="68">
        <v>0.0010416666666666667</v>
      </c>
      <c r="J145" s="67">
        <v>0.007019675925925926</v>
      </c>
      <c r="K145" s="68">
        <f t="shared" si="8"/>
        <v>0.005978009259259259</v>
      </c>
    </row>
    <row r="146" spans="2:11" ht="12.75">
      <c r="B146" s="4" t="s">
        <v>336</v>
      </c>
      <c r="C146" s="4">
        <v>8</v>
      </c>
      <c r="D146" t="s">
        <v>9</v>
      </c>
      <c r="E146" t="s">
        <v>278</v>
      </c>
      <c r="F146" s="7" t="s">
        <v>7</v>
      </c>
      <c r="G146" t="s">
        <v>8</v>
      </c>
      <c r="H146" s="67">
        <v>0.005324074074074075</v>
      </c>
      <c r="I146" s="68">
        <v>0.001736111111111111</v>
      </c>
      <c r="J146" s="67">
        <v>0.0070486111111111105</v>
      </c>
      <c r="K146" s="68">
        <f t="shared" si="8"/>
        <v>0.0053124999999999995</v>
      </c>
    </row>
    <row r="147" spans="2:11" ht="12.75">
      <c r="B147" s="4" t="s">
        <v>336</v>
      </c>
      <c r="C147" s="4">
        <v>5</v>
      </c>
      <c r="D147" t="s">
        <v>46</v>
      </c>
      <c r="E147" t="s">
        <v>339</v>
      </c>
      <c r="F147" s="7" t="s">
        <v>7</v>
      </c>
      <c r="G147" t="s">
        <v>8</v>
      </c>
      <c r="H147" s="67">
        <v>0.005844907407407407</v>
      </c>
      <c r="I147" s="68">
        <v>0.0012152777777777778</v>
      </c>
      <c r="J147" s="67">
        <v>0.0071041666666666675</v>
      </c>
      <c r="K147" s="68">
        <f t="shared" si="8"/>
        <v>0.00588888888888889</v>
      </c>
    </row>
    <row r="148" spans="2:11" ht="12.75">
      <c r="B148" s="4" t="s">
        <v>336</v>
      </c>
      <c r="C148" s="4">
        <v>6</v>
      </c>
      <c r="D148" t="s">
        <v>209</v>
      </c>
      <c r="E148" t="s">
        <v>340</v>
      </c>
      <c r="F148" s="7" t="s">
        <v>7</v>
      </c>
      <c r="G148" t="s">
        <v>8</v>
      </c>
      <c r="H148" s="67">
        <v>0.005729166666666667</v>
      </c>
      <c r="I148" s="68">
        <v>0.0013310185185185185</v>
      </c>
      <c r="J148" s="67">
        <v>0.007141203703703704</v>
      </c>
      <c r="K148" s="68">
        <f t="shared" si="8"/>
        <v>0.005810185185185186</v>
      </c>
    </row>
    <row r="149" spans="2:11" ht="12.75">
      <c r="B149" s="4" t="s">
        <v>336</v>
      </c>
      <c r="C149" s="4">
        <v>7</v>
      </c>
      <c r="D149" t="s">
        <v>150</v>
      </c>
      <c r="E149" t="s">
        <v>215</v>
      </c>
      <c r="F149" s="7" t="s">
        <v>29</v>
      </c>
      <c r="G149" t="s">
        <v>8</v>
      </c>
      <c r="H149" s="67">
        <v>0.005555555555555556</v>
      </c>
      <c r="I149" s="68">
        <v>0.0015046296296296294</v>
      </c>
      <c r="J149" s="67">
        <v>0.007148148148148147</v>
      </c>
      <c r="K149" s="68">
        <f t="shared" si="8"/>
        <v>0.005643518518518518</v>
      </c>
    </row>
    <row r="150" spans="2:11" ht="12.75">
      <c r="B150" s="4" t="s">
        <v>336</v>
      </c>
      <c r="C150" s="4">
        <v>2</v>
      </c>
      <c r="D150" t="s">
        <v>63</v>
      </c>
      <c r="E150" t="s">
        <v>277</v>
      </c>
      <c r="F150" s="7" t="s">
        <v>31</v>
      </c>
      <c r="G150" t="s">
        <v>8</v>
      </c>
      <c r="H150" s="67">
        <v>0.00619212962962963</v>
      </c>
      <c r="I150" s="68">
        <v>0.0008680555555555555</v>
      </c>
      <c r="K150" s="68"/>
    </row>
    <row r="151" spans="1:11" ht="12.75">
      <c r="A151" s="60">
        <v>9.28</v>
      </c>
      <c r="K151" s="63" t="s">
        <v>184</v>
      </c>
    </row>
    <row r="152" spans="1:11" ht="12.75">
      <c r="A152" s="64" t="s">
        <v>341</v>
      </c>
      <c r="B152" s="57" t="s">
        <v>186</v>
      </c>
      <c r="C152" s="57">
        <v>8</v>
      </c>
      <c r="D152" s="49" t="s">
        <v>187</v>
      </c>
      <c r="E152" s="65"/>
      <c r="F152" s="57"/>
      <c r="G152" s="49"/>
      <c r="H152" s="66"/>
      <c r="I152" s="57" t="s">
        <v>188</v>
      </c>
      <c r="J152" s="66" t="s">
        <v>189</v>
      </c>
      <c r="K152" s="49" t="s">
        <v>6</v>
      </c>
    </row>
    <row r="153" spans="2:11" ht="12.75">
      <c r="B153" s="4" t="s">
        <v>342</v>
      </c>
      <c r="C153" s="4">
        <v>3</v>
      </c>
      <c r="D153" t="s">
        <v>47</v>
      </c>
      <c r="E153" t="s">
        <v>278</v>
      </c>
      <c r="F153" s="7" t="s">
        <v>7</v>
      </c>
      <c r="G153" t="s">
        <v>8</v>
      </c>
      <c r="H153" s="67">
        <v>0.006018518518518518</v>
      </c>
      <c r="I153" s="68">
        <v>0.001099537037037037</v>
      </c>
      <c r="J153" s="67">
        <v>0.006924768518518518</v>
      </c>
      <c r="K153" s="68">
        <f aca="true" t="shared" si="9" ref="K153:K159">J153-I153</f>
        <v>0.005825231481481481</v>
      </c>
    </row>
    <row r="154" spans="2:11" ht="12.75">
      <c r="B154" s="4" t="s">
        <v>342</v>
      </c>
      <c r="C154" s="4">
        <v>4</v>
      </c>
      <c r="D154" t="s">
        <v>48</v>
      </c>
      <c r="E154" t="s">
        <v>343</v>
      </c>
      <c r="F154" s="7" t="s">
        <v>29</v>
      </c>
      <c r="G154" t="s">
        <v>8</v>
      </c>
      <c r="H154" s="67">
        <v>0.005960648148148149</v>
      </c>
      <c r="I154" s="68">
        <v>0.0011574074074074073</v>
      </c>
      <c r="J154" s="67">
        <v>0.007059027777777778</v>
      </c>
      <c r="K154" s="68">
        <f t="shared" si="9"/>
        <v>0.0059016203703703704</v>
      </c>
    </row>
    <row r="155" spans="2:11" ht="12.75">
      <c r="B155" s="4" t="s">
        <v>342</v>
      </c>
      <c r="C155" s="4">
        <v>2</v>
      </c>
      <c r="D155" t="s">
        <v>152</v>
      </c>
      <c r="E155" s="71" t="s">
        <v>344</v>
      </c>
      <c r="F155" s="7" t="s">
        <v>24</v>
      </c>
      <c r="G155" t="s">
        <v>8</v>
      </c>
      <c r="H155" s="67">
        <v>0.00625</v>
      </c>
      <c r="I155" s="68">
        <v>0.0008680555555555555</v>
      </c>
      <c r="J155" s="67">
        <v>0.007124999999999999</v>
      </c>
      <c r="K155" s="68">
        <f t="shared" si="9"/>
        <v>0.0062569444444444434</v>
      </c>
    </row>
    <row r="156" spans="2:11" ht="12.75">
      <c r="B156" s="4" t="s">
        <v>342</v>
      </c>
      <c r="C156" s="4">
        <v>5</v>
      </c>
      <c r="D156" t="s">
        <v>64</v>
      </c>
      <c r="E156" s="71" t="s">
        <v>200</v>
      </c>
      <c r="F156" s="7" t="s">
        <v>7</v>
      </c>
      <c r="G156" t="s">
        <v>8</v>
      </c>
      <c r="H156" s="67">
        <v>0.005844907407407407</v>
      </c>
      <c r="I156" s="68">
        <v>0.0012731481481481483</v>
      </c>
      <c r="J156" s="67">
        <v>0.0071643518518518514</v>
      </c>
      <c r="K156" s="68">
        <f t="shared" si="9"/>
        <v>0.005891203703703703</v>
      </c>
    </row>
    <row r="157" spans="2:11" ht="12.75">
      <c r="B157" s="4" t="s">
        <v>342</v>
      </c>
      <c r="C157" s="4">
        <v>6</v>
      </c>
      <c r="D157" t="s">
        <v>150</v>
      </c>
      <c r="E157" s="71" t="s">
        <v>345</v>
      </c>
      <c r="F157" s="7" t="s">
        <v>29</v>
      </c>
      <c r="G157" t="s">
        <v>8</v>
      </c>
      <c r="H157" s="67">
        <v>0.005729166666666667</v>
      </c>
      <c r="I157" s="68">
        <v>0.001388888888888889</v>
      </c>
      <c r="J157" s="67">
        <v>0.007170138888888888</v>
      </c>
      <c r="K157" s="68">
        <f t="shared" si="9"/>
        <v>0.005781249999999999</v>
      </c>
    </row>
    <row r="158" spans="2:11" ht="12.75">
      <c r="B158" s="4" t="s">
        <v>342</v>
      </c>
      <c r="C158" s="4">
        <v>8</v>
      </c>
      <c r="D158" t="s">
        <v>346</v>
      </c>
      <c r="E158" t="s">
        <v>347</v>
      </c>
      <c r="F158" s="7" t="s">
        <v>348</v>
      </c>
      <c r="G158" t="s">
        <v>8</v>
      </c>
      <c r="H158" s="67">
        <v>0.005324074074074075</v>
      </c>
      <c r="I158" s="68">
        <v>0.0017939814814814815</v>
      </c>
      <c r="J158" s="67">
        <v>0.0072280092592592595</v>
      </c>
      <c r="K158" s="68">
        <f t="shared" si="9"/>
        <v>0.005434027777777778</v>
      </c>
    </row>
    <row r="159" spans="2:11" ht="12.75">
      <c r="B159" s="4" t="s">
        <v>342</v>
      </c>
      <c r="C159" s="4">
        <v>1</v>
      </c>
      <c r="D159" t="s">
        <v>156</v>
      </c>
      <c r="E159" s="71" t="s">
        <v>349</v>
      </c>
      <c r="F159" s="7" t="s">
        <v>11</v>
      </c>
      <c r="G159" t="s">
        <v>8</v>
      </c>
      <c r="H159" s="67">
        <v>0.007118055555555555</v>
      </c>
      <c r="I159" s="68">
        <v>0</v>
      </c>
      <c r="J159" s="67">
        <v>0.007493055555555555</v>
      </c>
      <c r="K159" s="68">
        <f t="shared" si="9"/>
        <v>0.007493055555555555</v>
      </c>
    </row>
    <row r="160" spans="2:11" ht="12.75">
      <c r="B160" s="4" t="s">
        <v>342</v>
      </c>
      <c r="C160" s="4">
        <v>7</v>
      </c>
      <c r="D160" s="77" t="s">
        <v>32</v>
      </c>
      <c r="E160" s="77" t="s">
        <v>350</v>
      </c>
      <c r="F160" s="78" t="s">
        <v>31</v>
      </c>
      <c r="G160" s="77" t="s">
        <v>8</v>
      </c>
      <c r="H160" s="67">
        <v>0.005555555555555556</v>
      </c>
      <c r="I160" s="68">
        <v>0.0015625</v>
      </c>
      <c r="K160" s="68"/>
    </row>
    <row r="161" spans="8:9" ht="12.75">
      <c r="H161" s="69"/>
      <c r="I161" s="70"/>
    </row>
    <row r="162" spans="1:11" ht="12.75">
      <c r="A162" s="60">
        <v>9.32</v>
      </c>
      <c r="D162" s="61"/>
      <c r="E162" s="61"/>
      <c r="F162" s="58"/>
      <c r="G162" s="61"/>
      <c r="I162" s="70"/>
      <c r="K162" s="63" t="s">
        <v>184</v>
      </c>
    </row>
    <row r="163" spans="1:11" ht="12.75">
      <c r="A163" s="64" t="s">
        <v>351</v>
      </c>
      <c r="B163" s="57" t="s">
        <v>186</v>
      </c>
      <c r="C163" s="57">
        <v>9</v>
      </c>
      <c r="D163" s="49" t="s">
        <v>187</v>
      </c>
      <c r="E163" s="49"/>
      <c r="F163" s="57"/>
      <c r="G163" s="49"/>
      <c r="H163" s="66"/>
      <c r="I163" s="57" t="s">
        <v>188</v>
      </c>
      <c r="J163" s="66" t="s">
        <v>189</v>
      </c>
      <c r="K163" s="49" t="s">
        <v>6</v>
      </c>
    </row>
    <row r="164" spans="2:11" ht="12.75">
      <c r="B164" s="4" t="s">
        <v>352</v>
      </c>
      <c r="C164" s="4">
        <v>4</v>
      </c>
      <c r="D164" t="s">
        <v>57</v>
      </c>
      <c r="E164" t="s">
        <v>353</v>
      </c>
      <c r="F164" s="7" t="s">
        <v>56</v>
      </c>
      <c r="G164" t="s">
        <v>8</v>
      </c>
      <c r="H164" s="67">
        <v>0.005960648148148149</v>
      </c>
      <c r="I164" s="68">
        <v>0.0012152777777777778</v>
      </c>
      <c r="J164" s="67">
        <v>0.007177083333333334</v>
      </c>
      <c r="K164" s="68">
        <f aca="true" t="shared" si="10" ref="K164:K170">J164-I164</f>
        <v>0.005961805555555556</v>
      </c>
    </row>
    <row r="165" spans="2:11" ht="12.75">
      <c r="B165" s="4" t="s">
        <v>352</v>
      </c>
      <c r="C165" s="4">
        <v>3</v>
      </c>
      <c r="D165" s="61" t="s">
        <v>354</v>
      </c>
      <c r="E165" s="61" t="s">
        <v>285</v>
      </c>
      <c r="F165" s="58" t="s">
        <v>41</v>
      </c>
      <c r="G165" s="61" t="s">
        <v>8</v>
      </c>
      <c r="H165" s="67">
        <v>0.006018518518518518</v>
      </c>
      <c r="I165" s="68">
        <v>0.0011574074074074073</v>
      </c>
      <c r="J165" s="67">
        <v>0.0072812499999999995</v>
      </c>
      <c r="K165" s="68">
        <f t="shared" si="10"/>
        <v>0.006123842592592592</v>
      </c>
    </row>
    <row r="166" spans="2:11" ht="12.75">
      <c r="B166" s="4" t="s">
        <v>352</v>
      </c>
      <c r="C166" s="4">
        <v>8</v>
      </c>
      <c r="D166" t="s">
        <v>14</v>
      </c>
      <c r="E166" s="71" t="s">
        <v>263</v>
      </c>
      <c r="F166" s="7" t="s">
        <v>13</v>
      </c>
      <c r="G166" t="s">
        <v>8</v>
      </c>
      <c r="H166" s="67">
        <v>0.005324074074074075</v>
      </c>
      <c r="I166" s="68">
        <v>0.0018518518518518517</v>
      </c>
      <c r="J166" s="67">
        <v>0.007285879629629629</v>
      </c>
      <c r="K166" s="68">
        <f t="shared" si="10"/>
        <v>0.005434027777777777</v>
      </c>
    </row>
    <row r="167" spans="2:11" ht="12.75">
      <c r="B167" s="4" t="s">
        <v>352</v>
      </c>
      <c r="C167" s="4">
        <v>7</v>
      </c>
      <c r="D167" t="s">
        <v>355</v>
      </c>
      <c r="E167" t="s">
        <v>220</v>
      </c>
      <c r="F167" s="7" t="s">
        <v>7</v>
      </c>
      <c r="G167" t="s">
        <v>8</v>
      </c>
      <c r="H167" s="67">
        <v>0.005555555555555556</v>
      </c>
      <c r="I167" s="68">
        <v>0.0016203703703703703</v>
      </c>
      <c r="J167" s="67">
        <v>0.007371527777777778</v>
      </c>
      <c r="K167" s="68">
        <f t="shared" si="10"/>
        <v>0.005751157407407408</v>
      </c>
    </row>
    <row r="168" spans="2:11" ht="12.75">
      <c r="B168" s="4" t="s">
        <v>352</v>
      </c>
      <c r="C168" s="4">
        <v>5</v>
      </c>
      <c r="D168" s="61" t="s">
        <v>86</v>
      </c>
      <c r="E168" s="61" t="s">
        <v>356</v>
      </c>
      <c r="F168" s="58" t="s">
        <v>56</v>
      </c>
      <c r="G168" s="61" t="s">
        <v>8</v>
      </c>
      <c r="H168" s="67">
        <v>0.005902777777777778</v>
      </c>
      <c r="I168" s="68">
        <v>0.0012731481481481483</v>
      </c>
      <c r="J168" s="67">
        <v>0.007430555555555555</v>
      </c>
      <c r="K168" s="68">
        <f t="shared" si="10"/>
        <v>0.006157407407407407</v>
      </c>
    </row>
    <row r="169" spans="2:11" ht="12.75">
      <c r="B169" s="4" t="s">
        <v>352</v>
      </c>
      <c r="C169" s="4">
        <v>1</v>
      </c>
      <c r="D169" t="s">
        <v>32</v>
      </c>
      <c r="E169" s="71" t="s">
        <v>193</v>
      </c>
      <c r="F169" s="7" t="s">
        <v>7</v>
      </c>
      <c r="G169" t="s">
        <v>8</v>
      </c>
      <c r="H169" s="67">
        <v>0.007175925925925926</v>
      </c>
      <c r="I169" s="68">
        <v>0</v>
      </c>
      <c r="J169" s="67">
        <v>0.007921527777777777</v>
      </c>
      <c r="K169" s="68">
        <f t="shared" si="10"/>
        <v>0.007921527777777777</v>
      </c>
    </row>
    <row r="170" spans="1:11" ht="12.75">
      <c r="A170" s="79"/>
      <c r="B170" s="4" t="s">
        <v>352</v>
      </c>
      <c r="C170" s="4">
        <v>2</v>
      </c>
      <c r="D170" t="s">
        <v>76</v>
      </c>
      <c r="E170" t="s">
        <v>196</v>
      </c>
      <c r="F170" s="7" t="s">
        <v>75</v>
      </c>
      <c r="G170" t="s">
        <v>8</v>
      </c>
      <c r="H170" s="67">
        <v>0.00636574074074074</v>
      </c>
      <c r="I170" s="68">
        <v>0.0008101851851851852</v>
      </c>
      <c r="J170" s="67">
        <v>0.011261574074074071</v>
      </c>
      <c r="K170" s="68">
        <f t="shared" si="10"/>
        <v>0.010451388888888887</v>
      </c>
    </row>
    <row r="171" spans="2:11" ht="12.75">
      <c r="B171" s="4" t="s">
        <v>352</v>
      </c>
      <c r="C171" s="4">
        <v>6</v>
      </c>
      <c r="D171" t="s">
        <v>357</v>
      </c>
      <c r="E171" t="s">
        <v>358</v>
      </c>
      <c r="F171" s="7" t="s">
        <v>7</v>
      </c>
      <c r="G171" t="s">
        <v>8</v>
      </c>
      <c r="H171" s="67">
        <v>0.005729166666666667</v>
      </c>
      <c r="I171" s="68">
        <v>0.0014467592592592594</v>
      </c>
      <c r="K171" s="68"/>
    </row>
    <row r="172" spans="1:11" ht="12.75">
      <c r="A172" s="60">
        <v>9.38</v>
      </c>
      <c r="E172" s="71"/>
      <c r="H172" s="69"/>
      <c r="I172" s="70"/>
      <c r="K172" s="63" t="s">
        <v>184</v>
      </c>
    </row>
    <row r="173" spans="1:11" ht="12.75">
      <c r="A173" s="64" t="s">
        <v>359</v>
      </c>
      <c r="B173" s="57" t="s">
        <v>186</v>
      </c>
      <c r="C173" s="57">
        <v>1</v>
      </c>
      <c r="D173" s="49" t="s">
        <v>360</v>
      </c>
      <c r="E173" s="80"/>
      <c r="F173" s="72"/>
      <c r="G173" s="65"/>
      <c r="H173" s="81"/>
      <c r="I173" s="57" t="s">
        <v>188</v>
      </c>
      <c r="J173" s="66" t="s">
        <v>189</v>
      </c>
      <c r="K173" s="49" t="s">
        <v>6</v>
      </c>
    </row>
    <row r="174" spans="2:11" ht="12.75">
      <c r="B174" s="4" t="s">
        <v>361</v>
      </c>
      <c r="C174" s="4">
        <v>6</v>
      </c>
      <c r="D174" t="s">
        <v>111</v>
      </c>
      <c r="E174" t="s">
        <v>362</v>
      </c>
      <c r="F174" s="7" t="s">
        <v>109</v>
      </c>
      <c r="G174" t="s">
        <v>110</v>
      </c>
      <c r="H174" s="67">
        <v>0.002777777777777778</v>
      </c>
      <c r="I174" s="68">
        <v>0.00017361111111111112</v>
      </c>
      <c r="J174" s="67">
        <v>0.002702546296296296</v>
      </c>
      <c r="K174" s="68">
        <f>J174-I174</f>
        <v>0.0025289351851851853</v>
      </c>
    </row>
    <row r="175" spans="2:11" ht="12.75">
      <c r="B175" s="4" t="s">
        <v>361</v>
      </c>
      <c r="C175" s="4">
        <v>3</v>
      </c>
      <c r="D175" t="s">
        <v>363</v>
      </c>
      <c r="E175" s="71" t="s">
        <v>364</v>
      </c>
      <c r="F175" s="7" t="s">
        <v>226</v>
      </c>
      <c r="G175" t="s">
        <v>110</v>
      </c>
      <c r="H175" s="67">
        <v>0.002893518518518519</v>
      </c>
      <c r="I175" s="68">
        <v>5.7870370370370366E-05</v>
      </c>
      <c r="J175" s="67">
        <v>0.0027615740740740743</v>
      </c>
      <c r="K175" s="68">
        <f>J175-I175</f>
        <v>0.002703703703703704</v>
      </c>
    </row>
    <row r="176" spans="2:11" ht="12.75">
      <c r="B176" s="4" t="s">
        <v>361</v>
      </c>
      <c r="C176" s="4">
        <v>2</v>
      </c>
      <c r="D176" t="s">
        <v>112</v>
      </c>
      <c r="E176" t="s">
        <v>365</v>
      </c>
      <c r="F176" s="7" t="s">
        <v>24</v>
      </c>
      <c r="G176" t="s">
        <v>110</v>
      </c>
      <c r="H176" s="67">
        <v>0.002893518518518519</v>
      </c>
      <c r="I176" s="68">
        <v>5.7870370370370366E-05</v>
      </c>
      <c r="J176" s="67">
        <v>0.0029432870370370372</v>
      </c>
      <c r="K176" s="68">
        <f>J176-I176</f>
        <v>0.0028854166666666668</v>
      </c>
    </row>
    <row r="177" spans="2:11" ht="12.75">
      <c r="B177" s="4" t="s">
        <v>361</v>
      </c>
      <c r="C177" s="4">
        <v>4</v>
      </c>
      <c r="D177" t="s">
        <v>366</v>
      </c>
      <c r="E177" s="71" t="s">
        <v>367</v>
      </c>
      <c r="F177" s="7" t="s">
        <v>24</v>
      </c>
      <c r="G177" t="s">
        <v>110</v>
      </c>
      <c r="H177" s="67">
        <v>0.002835648148148148</v>
      </c>
      <c r="I177" s="68">
        <v>0.00011574074074074073</v>
      </c>
      <c r="J177" s="67">
        <v>0.0030011574074074072</v>
      </c>
      <c r="K177" s="68">
        <f>J177-I177</f>
        <v>0.0028854166666666663</v>
      </c>
    </row>
    <row r="178" spans="2:11" ht="12.75">
      <c r="B178" s="4" t="s">
        <v>361</v>
      </c>
      <c r="C178" s="4">
        <v>5</v>
      </c>
      <c r="D178" t="s">
        <v>113</v>
      </c>
      <c r="E178" s="71" t="s">
        <v>368</v>
      </c>
      <c r="F178" s="7" t="s">
        <v>56</v>
      </c>
      <c r="G178" t="s">
        <v>110</v>
      </c>
      <c r="H178" s="67">
        <v>0.002777777777777778</v>
      </c>
      <c r="I178" s="68">
        <v>0.00017361111111111112</v>
      </c>
      <c r="J178" s="67">
        <v>0.003040509259259259</v>
      </c>
      <c r="K178" s="68">
        <f>J178-I178</f>
        <v>0.002866898148148148</v>
      </c>
    </row>
    <row r="179" spans="2:9" ht="12.75">
      <c r="B179" s="4" t="s">
        <v>361</v>
      </c>
      <c r="C179" s="4">
        <v>1</v>
      </c>
      <c r="D179" t="s">
        <v>87</v>
      </c>
      <c r="E179" t="s">
        <v>369</v>
      </c>
      <c r="F179" s="7" t="s">
        <v>41</v>
      </c>
      <c r="G179" t="s">
        <v>110</v>
      </c>
      <c r="H179" s="67">
        <v>0.002951388888888889</v>
      </c>
      <c r="I179" s="68">
        <v>0</v>
      </c>
    </row>
    <row r="181" ht="12.75">
      <c r="K181" s="63" t="s">
        <v>184</v>
      </c>
    </row>
    <row r="182" spans="1:11" ht="12.75">
      <c r="A182" s="82">
        <v>9.42</v>
      </c>
      <c r="B182" s="57" t="s">
        <v>186</v>
      </c>
      <c r="C182" s="57">
        <v>2</v>
      </c>
      <c r="D182" s="49" t="s">
        <v>360</v>
      </c>
      <c r="E182" s="65"/>
      <c r="F182" s="72"/>
      <c r="G182" s="65"/>
      <c r="H182" s="66"/>
      <c r="I182" s="57" t="s">
        <v>188</v>
      </c>
      <c r="J182" s="66" t="s">
        <v>189</v>
      </c>
      <c r="K182" s="49" t="s">
        <v>6</v>
      </c>
    </row>
    <row r="183" spans="1:11" ht="12.75">
      <c r="A183" s="56" t="s">
        <v>370</v>
      </c>
      <c r="B183" s="4" t="s">
        <v>371</v>
      </c>
      <c r="C183" s="4">
        <v>2</v>
      </c>
      <c r="D183" t="s">
        <v>372</v>
      </c>
      <c r="E183" t="s">
        <v>373</v>
      </c>
      <c r="F183" s="7" t="s">
        <v>20</v>
      </c>
      <c r="G183" t="s">
        <v>110</v>
      </c>
      <c r="H183" s="67">
        <v>0.002893518518518519</v>
      </c>
      <c r="I183" s="68">
        <v>0</v>
      </c>
      <c r="J183" s="67">
        <v>0.0027349537037037034</v>
      </c>
      <c r="K183" s="68">
        <f>J183-I183</f>
        <v>0.0027349537037037034</v>
      </c>
    </row>
    <row r="184" spans="2:11" ht="12.75">
      <c r="B184" s="4" t="s">
        <v>371</v>
      </c>
      <c r="C184" s="4">
        <v>4</v>
      </c>
      <c r="D184" t="s">
        <v>114</v>
      </c>
      <c r="E184" t="s">
        <v>374</v>
      </c>
      <c r="F184" s="7" t="s">
        <v>41</v>
      </c>
      <c r="G184" t="s">
        <v>110</v>
      </c>
      <c r="H184" s="67">
        <v>0.002835648148148148</v>
      </c>
      <c r="I184" s="68">
        <v>5.7870370370370366E-05</v>
      </c>
      <c r="J184" s="67">
        <v>0.0027905092592592595</v>
      </c>
      <c r="K184" s="68">
        <f>J184-I184</f>
        <v>0.002732638888888889</v>
      </c>
    </row>
    <row r="185" spans="2:11" ht="12.75">
      <c r="B185" s="4" t="s">
        <v>371</v>
      </c>
      <c r="C185" s="4">
        <v>5</v>
      </c>
      <c r="D185" t="s">
        <v>375</v>
      </c>
      <c r="E185" t="s">
        <v>376</v>
      </c>
      <c r="F185" s="7" t="s">
        <v>24</v>
      </c>
      <c r="G185" t="s">
        <v>110</v>
      </c>
      <c r="H185" s="67">
        <v>0.002777777777777778</v>
      </c>
      <c r="I185" s="68">
        <v>0.00011574074074074073</v>
      </c>
      <c r="J185" s="67">
        <v>0.003059027777777778</v>
      </c>
      <c r="K185" s="68">
        <f>J185-I185</f>
        <v>0.0029432870370370372</v>
      </c>
    </row>
    <row r="186" spans="2:11" ht="12.75">
      <c r="B186" s="4" t="s">
        <v>371</v>
      </c>
      <c r="C186" s="4">
        <v>3</v>
      </c>
      <c r="D186" t="s">
        <v>102</v>
      </c>
      <c r="E186" t="s">
        <v>377</v>
      </c>
      <c r="F186" s="7" t="s">
        <v>29</v>
      </c>
      <c r="G186" t="s">
        <v>110</v>
      </c>
      <c r="H186" s="67">
        <v>0.002835648148148148</v>
      </c>
      <c r="I186" s="68">
        <v>5.7870370370370366E-05</v>
      </c>
      <c r="J186" s="67">
        <v>0.0032453703703703707</v>
      </c>
      <c r="K186" s="68">
        <f>J186-I186</f>
        <v>0.0031875000000000002</v>
      </c>
    </row>
    <row r="187" spans="2:11" ht="12.75">
      <c r="B187" s="4" t="s">
        <v>371</v>
      </c>
      <c r="C187" s="4">
        <v>1</v>
      </c>
      <c r="D187" t="s">
        <v>378</v>
      </c>
      <c r="E187" t="s">
        <v>379</v>
      </c>
      <c r="F187" s="7" t="s">
        <v>20</v>
      </c>
      <c r="G187" t="s">
        <v>110</v>
      </c>
      <c r="H187" s="67">
        <v>0.002893518518518519</v>
      </c>
      <c r="I187" s="68">
        <v>0</v>
      </c>
      <c r="J187" s="67">
        <v>0.0033501157407407407</v>
      </c>
      <c r="K187" s="68">
        <f>J187-I187</f>
        <v>0.0033501157407407407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">
      <selection activeCell="M7" sqref="M7"/>
    </sheetView>
  </sheetViews>
  <sheetFormatPr defaultColWidth="9.140625" defaultRowHeight="12.75"/>
  <sheetData>
    <row r="1" spans="1:17" ht="12.75">
      <c r="A1" s="84"/>
      <c r="B1" s="84"/>
      <c r="C1" s="84"/>
      <c r="D1" s="87" t="s">
        <v>178</v>
      </c>
      <c r="E1" s="87"/>
      <c r="F1" s="88"/>
      <c r="G1" s="88">
        <v>2008</v>
      </c>
      <c r="H1" s="88" t="s">
        <v>416</v>
      </c>
      <c r="I1" s="84"/>
      <c r="J1" s="84"/>
      <c r="K1" s="84"/>
      <c r="L1" s="84"/>
      <c r="M1" s="84"/>
      <c r="N1" s="84"/>
      <c r="O1" s="84"/>
      <c r="P1" s="84"/>
      <c r="Q1" s="84"/>
    </row>
    <row r="3" spans="1:17" ht="12.75">
      <c r="A3" s="84"/>
      <c r="B3" s="84"/>
      <c r="C3" s="84"/>
      <c r="D3" s="87" t="s">
        <v>180</v>
      </c>
      <c r="E3" s="90"/>
      <c r="F3" s="88" t="s">
        <v>3</v>
      </c>
      <c r="G3" s="88" t="s">
        <v>181</v>
      </c>
      <c r="H3" s="91" t="s">
        <v>182</v>
      </c>
      <c r="I3" s="91" t="s">
        <v>183</v>
      </c>
      <c r="J3" s="84"/>
      <c r="K3" s="84"/>
      <c r="L3" s="84"/>
      <c r="M3" s="84"/>
      <c r="N3" s="84"/>
      <c r="O3" s="84"/>
      <c r="P3" s="84"/>
      <c r="Q3" s="84"/>
    </row>
    <row r="4" spans="1:17" ht="12.75">
      <c r="A4" s="92">
        <v>8.3</v>
      </c>
      <c r="B4" s="84"/>
      <c r="C4" s="84"/>
      <c r="D4" s="93"/>
      <c r="E4" s="93"/>
      <c r="F4" s="94"/>
      <c r="G4" s="94"/>
      <c r="H4" s="84"/>
      <c r="I4" s="84"/>
      <c r="J4" s="84"/>
      <c r="K4" s="119" t="s">
        <v>184</v>
      </c>
      <c r="L4" s="84"/>
      <c r="M4" s="84"/>
      <c r="N4" s="84"/>
      <c r="O4" s="84"/>
      <c r="P4" s="84"/>
      <c r="Q4" s="84"/>
    </row>
    <row r="5" spans="1:17" ht="12.75">
      <c r="A5" s="96" t="s">
        <v>185</v>
      </c>
      <c r="B5" s="88" t="s">
        <v>186</v>
      </c>
      <c r="C5" s="88">
        <v>1</v>
      </c>
      <c r="D5" s="87" t="s">
        <v>187</v>
      </c>
      <c r="E5" s="90"/>
      <c r="F5" s="88"/>
      <c r="G5" s="88"/>
      <c r="H5" s="97"/>
      <c r="I5" s="91" t="s">
        <v>188</v>
      </c>
      <c r="J5" s="88" t="s">
        <v>189</v>
      </c>
      <c r="K5" s="88" t="s">
        <v>6</v>
      </c>
      <c r="L5" s="84"/>
      <c r="M5" s="84"/>
      <c r="N5" s="84"/>
      <c r="O5" s="84"/>
      <c r="P5" s="84"/>
      <c r="Q5" s="84"/>
    </row>
    <row r="6" spans="1:17" ht="12.75">
      <c r="A6" s="84"/>
      <c r="B6" s="85" t="s">
        <v>190</v>
      </c>
      <c r="C6" s="85">
        <v>1</v>
      </c>
      <c r="D6" s="89" t="s">
        <v>85</v>
      </c>
      <c r="E6" s="98" t="s">
        <v>337</v>
      </c>
      <c r="F6" s="94" t="s">
        <v>24</v>
      </c>
      <c r="G6" s="95" t="s">
        <v>8</v>
      </c>
      <c r="H6" s="99">
        <v>0.006886574074074074</v>
      </c>
      <c r="I6" s="100">
        <v>0</v>
      </c>
      <c r="J6" s="99">
        <v>0.006929398148148149</v>
      </c>
      <c r="K6" s="100">
        <v>0.006929398148148149</v>
      </c>
      <c r="L6" s="84"/>
      <c r="M6" s="84"/>
      <c r="N6" s="84"/>
      <c r="O6" s="84"/>
      <c r="P6" s="101"/>
      <c r="Q6" s="102"/>
    </row>
    <row r="7" spans="1:17" ht="12.75">
      <c r="A7" s="84"/>
      <c r="B7" s="85" t="s">
        <v>190</v>
      </c>
      <c r="C7" s="85">
        <v>4</v>
      </c>
      <c r="D7" s="89" t="s">
        <v>48</v>
      </c>
      <c r="E7" s="89" t="s">
        <v>343</v>
      </c>
      <c r="F7" s="94" t="s">
        <v>29</v>
      </c>
      <c r="G7" s="95" t="s">
        <v>8</v>
      </c>
      <c r="H7" s="99">
        <v>0.005960648148148149</v>
      </c>
      <c r="I7" s="100">
        <v>0.0009259259259259247</v>
      </c>
      <c r="J7" s="99">
        <v>0.00695775462962963</v>
      </c>
      <c r="K7" s="100">
        <v>0.006031828703703705</v>
      </c>
      <c r="L7" s="84"/>
      <c r="M7" s="84"/>
      <c r="N7" s="84"/>
      <c r="O7" s="84"/>
      <c r="P7" s="101"/>
      <c r="Q7" s="102"/>
    </row>
    <row r="8" spans="1:17" ht="12.75">
      <c r="A8" s="84"/>
      <c r="B8" s="85" t="s">
        <v>190</v>
      </c>
      <c r="C8" s="85">
        <v>8</v>
      </c>
      <c r="D8" s="89" t="s">
        <v>115</v>
      </c>
      <c r="E8" s="89" t="s">
        <v>191</v>
      </c>
      <c r="F8" s="95" t="s">
        <v>41</v>
      </c>
      <c r="G8" s="95" t="s">
        <v>8</v>
      </c>
      <c r="H8" s="99">
        <v>0.005381944444444445</v>
      </c>
      <c r="I8" s="100">
        <v>0.0015046296296296283</v>
      </c>
      <c r="J8" s="99">
        <v>0.007085648148148147</v>
      </c>
      <c r="K8" s="100">
        <v>0.005581018518518519</v>
      </c>
      <c r="L8" s="84"/>
      <c r="M8" s="84"/>
      <c r="N8" s="84"/>
      <c r="O8" s="84"/>
      <c r="P8" s="101"/>
      <c r="Q8" s="102"/>
    </row>
    <row r="9" spans="1:17" ht="12.75">
      <c r="A9" s="84"/>
      <c r="B9" s="85" t="s">
        <v>190</v>
      </c>
      <c r="C9" s="85">
        <v>6</v>
      </c>
      <c r="D9" s="89" t="s">
        <v>380</v>
      </c>
      <c r="E9" s="98" t="s">
        <v>270</v>
      </c>
      <c r="F9" s="94" t="s">
        <v>39</v>
      </c>
      <c r="G9" s="95" t="s">
        <v>8</v>
      </c>
      <c r="H9" s="99">
        <v>0.005787037037037038</v>
      </c>
      <c r="I9" s="100">
        <v>0.001099537037037036</v>
      </c>
      <c r="J9" s="99">
        <v>0.007112268518518519</v>
      </c>
      <c r="K9" s="100">
        <v>0.006012731481481483</v>
      </c>
      <c r="L9" s="84"/>
      <c r="M9" s="84"/>
      <c r="N9" s="84"/>
      <c r="O9" s="84"/>
      <c r="P9" s="101"/>
      <c r="Q9" s="102"/>
    </row>
    <row r="10" spans="1:17" ht="12.75">
      <c r="A10" s="84"/>
      <c r="B10" s="85" t="s">
        <v>190</v>
      </c>
      <c r="C10" s="85">
        <v>7</v>
      </c>
      <c r="D10" s="89" t="s">
        <v>150</v>
      </c>
      <c r="E10" s="89" t="s">
        <v>215</v>
      </c>
      <c r="F10" s="95" t="s">
        <v>29</v>
      </c>
      <c r="G10" s="95" t="s">
        <v>8</v>
      </c>
      <c r="H10" s="99">
        <v>0.005555555555555556</v>
      </c>
      <c r="I10" s="100">
        <v>0.0013310185185185178</v>
      </c>
      <c r="J10" s="99">
        <v>0.007179398148148147</v>
      </c>
      <c r="K10" s="100">
        <v>0.00584837962962963</v>
      </c>
      <c r="L10" s="84"/>
      <c r="M10" s="84"/>
      <c r="N10" s="84"/>
      <c r="O10" s="84"/>
      <c r="P10" s="101"/>
      <c r="Q10" s="102"/>
    </row>
    <row r="11" spans="1:17" ht="12.75">
      <c r="A11" s="84"/>
      <c r="B11" s="85" t="s">
        <v>190</v>
      </c>
      <c r="C11" s="85">
        <v>2</v>
      </c>
      <c r="D11" s="89" t="s">
        <v>146</v>
      </c>
      <c r="E11" s="89" t="s">
        <v>196</v>
      </c>
      <c r="F11" s="95" t="s">
        <v>7</v>
      </c>
      <c r="G11" s="95" t="s">
        <v>8</v>
      </c>
      <c r="H11" s="99">
        <v>0.00636574074074074</v>
      </c>
      <c r="I11" s="100">
        <v>0.0005208333333333332</v>
      </c>
      <c r="J11" s="99">
        <v>0.0072418981481481475</v>
      </c>
      <c r="K11" s="100">
        <v>0.006721064814814814</v>
      </c>
      <c r="L11" s="84"/>
      <c r="M11" s="84"/>
      <c r="N11" s="84"/>
      <c r="O11" s="84"/>
      <c r="P11" s="101"/>
      <c r="Q11" s="102"/>
    </row>
    <row r="12" spans="1:17" ht="12.75">
      <c r="A12" s="84"/>
      <c r="B12" s="85" t="s">
        <v>190</v>
      </c>
      <c r="C12" s="85">
        <v>5</v>
      </c>
      <c r="D12" s="89" t="s">
        <v>45</v>
      </c>
      <c r="E12" s="89" t="s">
        <v>333</v>
      </c>
      <c r="F12" s="95" t="s">
        <v>44</v>
      </c>
      <c r="G12" s="95" t="s">
        <v>8</v>
      </c>
      <c r="H12" s="99">
        <v>0.005902777777777778</v>
      </c>
      <c r="I12" s="100">
        <v>0.000983796296296296</v>
      </c>
      <c r="J12" s="99">
        <v>0.007319444444444444</v>
      </c>
      <c r="K12" s="100">
        <v>0.006335648148148148</v>
      </c>
      <c r="L12" s="84"/>
      <c r="M12" s="84"/>
      <c r="N12" s="84"/>
      <c r="O12" s="84"/>
      <c r="P12" s="101"/>
      <c r="Q12" s="102"/>
    </row>
    <row r="13" spans="1:17" ht="12.75">
      <c r="A13" s="84"/>
      <c r="B13" s="85" t="s">
        <v>190</v>
      </c>
      <c r="C13" s="85">
        <v>3</v>
      </c>
      <c r="D13" s="89" t="s">
        <v>66</v>
      </c>
      <c r="E13" s="98" t="s">
        <v>264</v>
      </c>
      <c r="F13" s="94" t="s">
        <v>41</v>
      </c>
      <c r="G13" s="95" t="s">
        <v>8</v>
      </c>
      <c r="H13" s="99">
        <v>0.006076388888888889</v>
      </c>
      <c r="I13" s="100">
        <v>0.0008101851851851846</v>
      </c>
      <c r="J13" s="99">
        <v>0.0074525462962962965</v>
      </c>
      <c r="K13" s="100">
        <v>0.006642361111111112</v>
      </c>
      <c r="L13" s="84"/>
      <c r="M13" s="84"/>
      <c r="N13" s="84"/>
      <c r="O13" s="84"/>
      <c r="P13" s="84"/>
      <c r="Q13" s="84"/>
    </row>
    <row r="14" spans="1:17" ht="12.75">
      <c r="A14" s="84"/>
      <c r="B14" s="84"/>
      <c r="C14" s="84"/>
      <c r="D14" s="103"/>
      <c r="E14" s="103"/>
      <c r="F14" s="104"/>
      <c r="G14" s="104"/>
      <c r="H14" s="84"/>
      <c r="I14" s="84"/>
      <c r="J14" s="84"/>
      <c r="K14" s="85"/>
      <c r="L14" s="84"/>
      <c r="M14" s="84"/>
      <c r="N14" s="84"/>
      <c r="O14" s="84"/>
      <c r="P14" s="84"/>
      <c r="Q14" s="84"/>
    </row>
    <row r="15" spans="1:17" ht="12.75">
      <c r="A15" s="92">
        <v>8.34</v>
      </c>
      <c r="B15" s="84"/>
      <c r="C15" s="84"/>
      <c r="D15" s="103"/>
      <c r="E15" s="103"/>
      <c r="F15" s="104"/>
      <c r="G15" s="104"/>
      <c r="H15" s="84"/>
      <c r="I15" s="84"/>
      <c r="J15" s="84"/>
      <c r="K15" s="119" t="s">
        <v>184</v>
      </c>
      <c r="L15" s="84"/>
      <c r="M15" s="84"/>
      <c r="N15" s="84"/>
      <c r="O15" s="84"/>
      <c r="P15" s="84"/>
      <c r="Q15" s="84"/>
    </row>
    <row r="16" spans="1:17" ht="12.75">
      <c r="A16" s="96" t="s">
        <v>201</v>
      </c>
      <c r="B16" s="88" t="s">
        <v>186</v>
      </c>
      <c r="C16" s="88">
        <v>2</v>
      </c>
      <c r="D16" s="87" t="s">
        <v>187</v>
      </c>
      <c r="E16" s="90"/>
      <c r="F16" s="88"/>
      <c r="G16" s="88"/>
      <c r="H16" s="97"/>
      <c r="I16" s="91" t="s">
        <v>188</v>
      </c>
      <c r="J16" s="88" t="s">
        <v>189</v>
      </c>
      <c r="K16" s="88" t="s">
        <v>6</v>
      </c>
      <c r="L16" s="84"/>
      <c r="M16" s="84"/>
      <c r="N16" s="84"/>
      <c r="O16" s="84"/>
      <c r="P16" s="84"/>
      <c r="Q16" s="84"/>
    </row>
    <row r="17" spans="1:11" ht="12.75">
      <c r="A17" s="84"/>
      <c r="B17" s="85" t="s">
        <v>202</v>
      </c>
      <c r="C17" s="85">
        <v>4</v>
      </c>
      <c r="D17" s="89" t="s">
        <v>152</v>
      </c>
      <c r="E17" s="98" t="s">
        <v>270</v>
      </c>
      <c r="F17" s="94" t="s">
        <v>24</v>
      </c>
      <c r="G17" s="95" t="s">
        <v>8</v>
      </c>
      <c r="H17" s="99">
        <v>0.006018518518518518</v>
      </c>
      <c r="I17" s="100">
        <v>0.0004050925925925926</v>
      </c>
      <c r="J17" s="99">
        <v>0.00630324074074074</v>
      </c>
      <c r="K17" s="100">
        <v>0.005898148148148148</v>
      </c>
    </row>
    <row r="18" spans="1:11" ht="12.75">
      <c r="A18" s="84"/>
      <c r="B18" s="85" t="s">
        <v>202</v>
      </c>
      <c r="C18" s="85">
        <v>3</v>
      </c>
      <c r="D18" s="89" t="s">
        <v>354</v>
      </c>
      <c r="E18" s="89" t="s">
        <v>285</v>
      </c>
      <c r="F18" s="95" t="s">
        <v>41</v>
      </c>
      <c r="G18" s="95" t="s">
        <v>8</v>
      </c>
      <c r="H18" s="99">
        <v>0.006018518518518518</v>
      </c>
      <c r="I18" s="100">
        <v>0.0004050925925925926</v>
      </c>
      <c r="J18" s="99">
        <v>0.006383101851851852</v>
      </c>
      <c r="K18" s="100">
        <v>0.005978009259259259</v>
      </c>
    </row>
    <row r="19" spans="1:11" ht="12.75">
      <c r="A19" s="84"/>
      <c r="B19" s="85" t="s">
        <v>202</v>
      </c>
      <c r="C19" s="85">
        <v>6</v>
      </c>
      <c r="D19" s="89" t="s">
        <v>46</v>
      </c>
      <c r="E19" s="89" t="s">
        <v>339</v>
      </c>
      <c r="F19" s="95" t="s">
        <v>7</v>
      </c>
      <c r="G19" s="95" t="s">
        <v>8</v>
      </c>
      <c r="H19" s="99">
        <v>0.005844907407407407</v>
      </c>
      <c r="I19" s="100">
        <v>0.0005787037037037038</v>
      </c>
      <c r="J19" s="99">
        <v>0.006633101851851852</v>
      </c>
      <c r="K19" s="100">
        <v>0.006054398148148148</v>
      </c>
    </row>
    <row r="20" spans="1:11" ht="12.75">
      <c r="A20" s="84"/>
      <c r="B20" s="85" t="s">
        <v>202</v>
      </c>
      <c r="C20" s="85">
        <v>8</v>
      </c>
      <c r="D20" s="89" t="s">
        <v>23</v>
      </c>
      <c r="E20" s="105" t="s">
        <v>331</v>
      </c>
      <c r="F20" s="95" t="s">
        <v>20</v>
      </c>
      <c r="G20" s="95" t="s">
        <v>8</v>
      </c>
      <c r="H20" s="99">
        <v>0.005497685185185185</v>
      </c>
      <c r="I20" s="100">
        <v>0.0009259259259259259</v>
      </c>
      <c r="J20" s="99">
        <v>0.006649305555555555</v>
      </c>
      <c r="K20" s="100">
        <v>0.0057233796296296295</v>
      </c>
    </row>
    <row r="21" spans="1:11" ht="12.75">
      <c r="A21" s="84"/>
      <c r="B21" s="85" t="s">
        <v>202</v>
      </c>
      <c r="C21" s="85">
        <v>7</v>
      </c>
      <c r="D21" s="89" t="s">
        <v>37</v>
      </c>
      <c r="E21" s="89" t="s">
        <v>193</v>
      </c>
      <c r="F21" s="95" t="s">
        <v>7</v>
      </c>
      <c r="G21" s="95" t="s">
        <v>8</v>
      </c>
      <c r="H21" s="99">
        <v>0.005729166666666667</v>
      </c>
      <c r="I21" s="100">
        <v>0.0006944444444444445</v>
      </c>
      <c r="J21" s="99">
        <v>0.0067303240740740735</v>
      </c>
      <c r="K21" s="100">
        <v>0.006035879629629629</v>
      </c>
    </row>
    <row r="22" spans="1:11" ht="12.75">
      <c r="A22" s="84"/>
      <c r="B22" s="85" t="s">
        <v>202</v>
      </c>
      <c r="C22" s="85">
        <v>1</v>
      </c>
      <c r="D22" s="89" t="s">
        <v>74</v>
      </c>
      <c r="E22" s="89" t="s">
        <v>196</v>
      </c>
      <c r="F22" s="95" t="s">
        <v>7</v>
      </c>
      <c r="G22" s="95" t="s">
        <v>8</v>
      </c>
      <c r="H22" s="99">
        <v>0.006423611111111112</v>
      </c>
      <c r="I22" s="100">
        <v>0</v>
      </c>
      <c r="J22" s="84"/>
      <c r="K22" s="84"/>
    </row>
    <row r="23" spans="1:11" ht="12.75">
      <c r="A23" s="84"/>
      <c r="B23" s="85" t="s">
        <v>202</v>
      </c>
      <c r="C23" s="85">
        <v>2</v>
      </c>
      <c r="D23" s="89" t="s">
        <v>73</v>
      </c>
      <c r="E23" s="89" t="s">
        <v>198</v>
      </c>
      <c r="F23" s="95" t="s">
        <v>41</v>
      </c>
      <c r="G23" s="95" t="s">
        <v>8</v>
      </c>
      <c r="H23" s="99">
        <v>0.006076388888888889</v>
      </c>
      <c r="I23" s="100">
        <v>0.0003472222222222227</v>
      </c>
      <c r="J23" s="84"/>
      <c r="K23" s="84"/>
    </row>
    <row r="24" spans="1:11" ht="12.75">
      <c r="A24" s="84"/>
      <c r="B24" s="85" t="s">
        <v>202</v>
      </c>
      <c r="C24" s="85">
        <v>5</v>
      </c>
      <c r="D24" s="89" t="s">
        <v>199</v>
      </c>
      <c r="E24" s="89" t="s">
        <v>200</v>
      </c>
      <c r="F24" s="95" t="s">
        <v>18</v>
      </c>
      <c r="G24" s="95" t="s">
        <v>8</v>
      </c>
      <c r="H24" s="99">
        <v>0.005902777777777778</v>
      </c>
      <c r="I24" s="100">
        <v>0.0005208333333333333</v>
      </c>
      <c r="J24" s="84"/>
      <c r="K24" s="100"/>
    </row>
    <row r="26" spans="1:11" ht="12.75">
      <c r="A26" s="92">
        <v>8.38</v>
      </c>
      <c r="B26" s="84"/>
      <c r="C26" s="84"/>
      <c r="D26" s="103"/>
      <c r="E26" s="103"/>
      <c r="F26" s="104"/>
      <c r="G26" s="104"/>
      <c r="H26" s="84"/>
      <c r="I26" s="84"/>
      <c r="J26" s="84"/>
      <c r="K26" s="119" t="s">
        <v>184</v>
      </c>
    </row>
    <row r="27" spans="1:11" ht="12.75">
      <c r="A27" s="96" t="s">
        <v>216</v>
      </c>
      <c r="B27" s="88" t="s">
        <v>186</v>
      </c>
      <c r="C27" s="88">
        <v>3</v>
      </c>
      <c r="D27" s="87" t="s">
        <v>187</v>
      </c>
      <c r="E27" s="90"/>
      <c r="F27" s="88"/>
      <c r="G27" s="88"/>
      <c r="H27" s="97"/>
      <c r="I27" s="91" t="s">
        <v>188</v>
      </c>
      <c r="J27" s="88" t="s">
        <v>189</v>
      </c>
      <c r="K27" s="88" t="s">
        <v>6</v>
      </c>
    </row>
    <row r="28" spans="1:11" ht="12.75">
      <c r="A28" s="84"/>
      <c r="B28" s="85" t="s">
        <v>217</v>
      </c>
      <c r="C28" s="85">
        <v>1</v>
      </c>
      <c r="D28" s="93" t="s">
        <v>82</v>
      </c>
      <c r="E28" s="98" t="s">
        <v>152</v>
      </c>
      <c r="F28" s="95" t="s">
        <v>56</v>
      </c>
      <c r="G28" s="95" t="s">
        <v>8</v>
      </c>
      <c r="H28" s="99">
        <v>0.0067708333333333336</v>
      </c>
      <c r="I28" s="100">
        <v>0</v>
      </c>
      <c r="J28" s="99">
        <v>0.006672453703703704</v>
      </c>
      <c r="K28" s="100">
        <v>0.006672453703703704</v>
      </c>
    </row>
    <row r="29" spans="1:11" ht="12.75">
      <c r="A29" s="84"/>
      <c r="B29" s="85" t="s">
        <v>217</v>
      </c>
      <c r="C29" s="85">
        <v>4</v>
      </c>
      <c r="D29" s="89" t="s">
        <v>271</v>
      </c>
      <c r="E29" s="89" t="s">
        <v>272</v>
      </c>
      <c r="F29" s="95" t="s">
        <v>273</v>
      </c>
      <c r="G29" s="95" t="s">
        <v>8</v>
      </c>
      <c r="H29" s="99">
        <v>0.005960648148148149</v>
      </c>
      <c r="I29" s="100">
        <v>0.0008101851851851852</v>
      </c>
      <c r="J29" s="99">
        <v>0.0066863425925925936</v>
      </c>
      <c r="K29" s="100">
        <v>0.005876157407407408</v>
      </c>
    </row>
    <row r="30" spans="1:11" ht="12.75">
      <c r="A30" s="84"/>
      <c r="B30" s="85" t="s">
        <v>217</v>
      </c>
      <c r="C30" s="85">
        <v>3</v>
      </c>
      <c r="D30" s="89" t="s">
        <v>58</v>
      </c>
      <c r="E30" s="98" t="s">
        <v>206</v>
      </c>
      <c r="F30" s="94" t="s">
        <v>56</v>
      </c>
      <c r="G30" s="95" t="s">
        <v>8</v>
      </c>
      <c r="H30" s="99">
        <v>0.006018518518518518</v>
      </c>
      <c r="I30" s="100">
        <v>0.0007523148148148147</v>
      </c>
      <c r="J30" s="99">
        <v>0.006891203703703704</v>
      </c>
      <c r="K30" s="100">
        <v>0.006138888888888889</v>
      </c>
    </row>
    <row r="31" spans="1:11" ht="12.75">
      <c r="A31" s="84"/>
      <c r="B31" s="85" t="s">
        <v>217</v>
      </c>
      <c r="C31" s="85">
        <v>8</v>
      </c>
      <c r="D31" s="89" t="s">
        <v>10</v>
      </c>
      <c r="E31" s="89" t="s">
        <v>196</v>
      </c>
      <c r="F31" s="95" t="s">
        <v>7</v>
      </c>
      <c r="G31" s="95" t="s">
        <v>8</v>
      </c>
      <c r="H31" s="99">
        <v>0.005324074074074075</v>
      </c>
      <c r="I31" s="100">
        <v>0.0014467592592592594</v>
      </c>
      <c r="J31" s="99">
        <v>0.006894675925925926</v>
      </c>
      <c r="K31" s="100">
        <v>0.005447916666666666</v>
      </c>
    </row>
    <row r="32" spans="1:11" ht="12.75">
      <c r="A32" s="84"/>
      <c r="B32" s="85" t="s">
        <v>217</v>
      </c>
      <c r="C32" s="85">
        <v>6</v>
      </c>
      <c r="D32" s="89" t="s">
        <v>209</v>
      </c>
      <c r="E32" s="89" t="s">
        <v>210</v>
      </c>
      <c r="F32" s="95" t="s">
        <v>7</v>
      </c>
      <c r="G32" s="95" t="s">
        <v>8</v>
      </c>
      <c r="H32" s="99">
        <v>0.005729166666666667</v>
      </c>
      <c r="I32" s="100">
        <v>0.0010416666666666667</v>
      </c>
      <c r="J32" s="99">
        <v>0.007</v>
      </c>
      <c r="K32" s="100">
        <v>0.005958333333333334</v>
      </c>
    </row>
    <row r="33" spans="1:11" ht="12.75">
      <c r="A33" s="84"/>
      <c r="B33" s="85" t="s">
        <v>217</v>
      </c>
      <c r="C33" s="85">
        <v>5</v>
      </c>
      <c r="D33" s="89" t="s">
        <v>43</v>
      </c>
      <c r="E33" s="89" t="s">
        <v>275</v>
      </c>
      <c r="F33" s="95" t="s">
        <v>11</v>
      </c>
      <c r="G33" s="95" t="s">
        <v>8</v>
      </c>
      <c r="H33" s="99">
        <v>0.005844907407407407</v>
      </c>
      <c r="I33" s="100">
        <v>0.0009259259259259259</v>
      </c>
      <c r="J33" s="99">
        <v>0.007041666666666667</v>
      </c>
      <c r="K33" s="100">
        <v>0.006115740740740742</v>
      </c>
    </row>
    <row r="34" spans="1:11" ht="12.75">
      <c r="A34" s="84"/>
      <c r="B34" s="85" t="s">
        <v>217</v>
      </c>
      <c r="C34" s="85">
        <v>7</v>
      </c>
      <c r="D34" s="89" t="s">
        <v>381</v>
      </c>
      <c r="E34" s="89" t="s">
        <v>382</v>
      </c>
      <c r="F34" s="95" t="s">
        <v>7</v>
      </c>
      <c r="G34" s="95" t="s">
        <v>8</v>
      </c>
      <c r="H34" s="99">
        <v>0.005613425925925927</v>
      </c>
      <c r="I34" s="100">
        <v>0.0011574074074074073</v>
      </c>
      <c r="J34" s="99">
        <v>0.007045138888888889</v>
      </c>
      <c r="K34" s="100">
        <v>0.005887731481481482</v>
      </c>
    </row>
    <row r="35" spans="1:11" ht="12.75">
      <c r="A35" s="84"/>
      <c r="B35" s="85" t="s">
        <v>217</v>
      </c>
      <c r="C35" s="85">
        <v>2</v>
      </c>
      <c r="D35" s="89" t="s">
        <v>222</v>
      </c>
      <c r="E35" s="98" t="s">
        <v>223</v>
      </c>
      <c r="F35" s="94" t="s">
        <v>41</v>
      </c>
      <c r="G35" s="95" t="s">
        <v>8</v>
      </c>
      <c r="H35" s="99">
        <v>0.00625</v>
      </c>
      <c r="I35" s="100">
        <v>0.0005208333333333333</v>
      </c>
      <c r="J35" s="99">
        <v>0.00725925925925926</v>
      </c>
      <c r="K35" s="100">
        <v>0.006738425925925926</v>
      </c>
    </row>
    <row r="37" spans="1:11" ht="12.75">
      <c r="A37" s="92">
        <v>8.42</v>
      </c>
      <c r="B37" s="84"/>
      <c r="C37" s="84"/>
      <c r="D37" s="84"/>
      <c r="E37" s="84"/>
      <c r="F37" s="84"/>
      <c r="G37" s="84"/>
      <c r="H37" s="84"/>
      <c r="I37" s="84"/>
      <c r="J37" s="84"/>
      <c r="K37" s="119" t="s">
        <v>184</v>
      </c>
    </row>
    <row r="38" spans="1:11" ht="12.75">
      <c r="A38" s="96" t="s">
        <v>229</v>
      </c>
      <c r="B38" s="88" t="s">
        <v>186</v>
      </c>
      <c r="C38" s="88">
        <v>1</v>
      </c>
      <c r="D38" s="87" t="s">
        <v>230</v>
      </c>
      <c r="E38" s="90"/>
      <c r="F38" s="88"/>
      <c r="G38" s="88"/>
      <c r="H38" s="97"/>
      <c r="I38" s="91" t="s">
        <v>188</v>
      </c>
      <c r="J38" s="88" t="s">
        <v>189</v>
      </c>
      <c r="K38" s="88" t="s">
        <v>6</v>
      </c>
    </row>
    <row r="39" spans="1:11" ht="12.75">
      <c r="A39" s="84"/>
      <c r="B39" s="85" t="s">
        <v>231</v>
      </c>
      <c r="C39" s="85">
        <v>1</v>
      </c>
      <c r="D39" s="89" t="s">
        <v>45</v>
      </c>
      <c r="E39" s="105" t="s">
        <v>234</v>
      </c>
      <c r="F39" s="95" t="s">
        <v>41</v>
      </c>
      <c r="G39" s="95" t="s">
        <v>16</v>
      </c>
      <c r="H39" s="99">
        <v>0.007118055555555555</v>
      </c>
      <c r="I39" s="100">
        <v>0</v>
      </c>
      <c r="J39" s="99">
        <v>0.00703125</v>
      </c>
      <c r="K39" s="100">
        <v>0.00703125</v>
      </c>
    </row>
    <row r="40" spans="1:11" ht="12.75">
      <c r="A40" s="84"/>
      <c r="B40" s="85" t="s">
        <v>231</v>
      </c>
      <c r="C40" s="85">
        <v>6</v>
      </c>
      <c r="D40" s="89" t="s">
        <v>17</v>
      </c>
      <c r="E40" s="89" t="s">
        <v>243</v>
      </c>
      <c r="F40" s="95" t="s">
        <v>15</v>
      </c>
      <c r="G40" s="95" t="s">
        <v>16</v>
      </c>
      <c r="H40" s="99">
        <v>0.00619212962962963</v>
      </c>
      <c r="I40" s="100">
        <v>0.0009259259259259259</v>
      </c>
      <c r="J40" s="99">
        <v>0.007221064814814815</v>
      </c>
      <c r="K40" s="100">
        <v>0.006295138888888889</v>
      </c>
    </row>
    <row r="41" spans="1:11" ht="12.75">
      <c r="A41" s="84"/>
      <c r="B41" s="85" t="s">
        <v>231</v>
      </c>
      <c r="C41" s="85">
        <v>2</v>
      </c>
      <c r="D41" s="89" t="s">
        <v>144</v>
      </c>
      <c r="E41" s="89" t="s">
        <v>246</v>
      </c>
      <c r="F41" s="95" t="s">
        <v>41</v>
      </c>
      <c r="G41" s="95" t="s">
        <v>16</v>
      </c>
      <c r="H41" s="99">
        <v>0.0067708333333333336</v>
      </c>
      <c r="I41" s="100">
        <v>0.00034722222222222224</v>
      </c>
      <c r="J41" s="99">
        <v>0.0072499999999999995</v>
      </c>
      <c r="K41" s="100">
        <v>0.006902777777777778</v>
      </c>
    </row>
    <row r="42" spans="1:11" ht="12.75">
      <c r="A42" s="84"/>
      <c r="B42" s="85" t="s">
        <v>231</v>
      </c>
      <c r="C42" s="85">
        <v>3</v>
      </c>
      <c r="D42" s="93" t="s">
        <v>106</v>
      </c>
      <c r="E42" s="98" t="s">
        <v>297</v>
      </c>
      <c r="F42" s="94" t="s">
        <v>56</v>
      </c>
      <c r="G42" s="95" t="s">
        <v>16</v>
      </c>
      <c r="H42" s="99">
        <v>0.0066550925925925935</v>
      </c>
      <c r="I42" s="100">
        <v>0.0004629629629629629</v>
      </c>
      <c r="J42" s="99">
        <v>0.007283564814814815</v>
      </c>
      <c r="K42" s="100">
        <v>0.006820601851851852</v>
      </c>
    </row>
    <row r="43" spans="1:11" ht="12.75">
      <c r="A43" s="84"/>
      <c r="B43" s="85" t="s">
        <v>231</v>
      </c>
      <c r="C43" s="85">
        <v>4</v>
      </c>
      <c r="D43" s="89" t="s">
        <v>144</v>
      </c>
      <c r="E43" s="89" t="s">
        <v>244</v>
      </c>
      <c r="F43" s="95" t="s">
        <v>245</v>
      </c>
      <c r="G43" s="95" t="s">
        <v>16</v>
      </c>
      <c r="H43" s="99">
        <v>0.006481481481481481</v>
      </c>
      <c r="I43" s="100">
        <v>0.000636574074074074</v>
      </c>
      <c r="J43" s="99">
        <v>0.007305555555555555</v>
      </c>
      <c r="K43" s="100">
        <v>0.006668981481481481</v>
      </c>
    </row>
    <row r="44" spans="1:11" ht="12.75">
      <c r="A44" s="84"/>
      <c r="B44" s="85" t="s">
        <v>231</v>
      </c>
      <c r="C44" s="85">
        <v>5</v>
      </c>
      <c r="D44" s="103" t="s">
        <v>383</v>
      </c>
      <c r="E44" s="98" t="s">
        <v>376</v>
      </c>
      <c r="F44" s="94" t="s">
        <v>226</v>
      </c>
      <c r="G44" s="95" t="s">
        <v>16</v>
      </c>
      <c r="H44" s="99">
        <v>0.006307870370370371</v>
      </c>
      <c r="I44" s="100">
        <v>0.0008101851851851852</v>
      </c>
      <c r="J44" s="99">
        <v>0.007652777777777778</v>
      </c>
      <c r="K44" s="100">
        <v>0.006842592592592593</v>
      </c>
    </row>
    <row r="45" spans="1:11" ht="12.75">
      <c r="A45" s="84"/>
      <c r="B45" s="84"/>
      <c r="C45" s="84"/>
      <c r="D45" s="106"/>
      <c r="E45" s="107"/>
      <c r="F45" s="108"/>
      <c r="G45" s="109"/>
      <c r="H45" s="110"/>
      <c r="I45" s="100"/>
      <c r="J45" s="84"/>
      <c r="K45" s="84"/>
    </row>
    <row r="46" spans="1:11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.75">
      <c r="A47" s="84"/>
      <c r="B47" s="84"/>
      <c r="C47" s="84"/>
      <c r="D47" s="93"/>
      <c r="E47" s="93"/>
      <c r="F47" s="94"/>
      <c r="G47" s="94"/>
      <c r="H47" s="84"/>
      <c r="I47" s="84"/>
      <c r="J47" s="84"/>
      <c r="K47" s="84"/>
    </row>
    <row r="48" spans="1:11" ht="12.75">
      <c r="A48" s="92">
        <v>8.46</v>
      </c>
      <c r="B48" s="84"/>
      <c r="C48" s="84"/>
      <c r="D48" s="93"/>
      <c r="E48" s="93"/>
      <c r="F48" s="94"/>
      <c r="G48" s="94"/>
      <c r="H48" s="84"/>
      <c r="I48" s="84"/>
      <c r="J48" s="84"/>
      <c r="K48" s="119" t="s">
        <v>184</v>
      </c>
    </row>
    <row r="49" spans="1:11" ht="12.75">
      <c r="A49" s="96" t="s">
        <v>241</v>
      </c>
      <c r="B49" s="88" t="s">
        <v>186</v>
      </c>
      <c r="C49" s="88">
        <v>2</v>
      </c>
      <c r="D49" s="87" t="s">
        <v>230</v>
      </c>
      <c r="E49" s="90"/>
      <c r="F49" s="111"/>
      <c r="G49" s="111"/>
      <c r="H49" s="111"/>
      <c r="I49" s="88"/>
      <c r="J49" s="88" t="s">
        <v>189</v>
      </c>
      <c r="K49" s="88" t="s">
        <v>6</v>
      </c>
    </row>
    <row r="50" spans="1:11" ht="12.75">
      <c r="A50" s="84"/>
      <c r="B50" s="85" t="s">
        <v>242</v>
      </c>
      <c r="C50" s="85">
        <v>1</v>
      </c>
      <c r="D50" s="89" t="s">
        <v>235</v>
      </c>
      <c r="E50" s="89" t="s">
        <v>236</v>
      </c>
      <c r="F50" s="95" t="s">
        <v>41</v>
      </c>
      <c r="G50" s="95" t="s">
        <v>16</v>
      </c>
      <c r="H50" s="99">
        <v>0.007754629629629629</v>
      </c>
      <c r="I50" s="100">
        <v>0</v>
      </c>
      <c r="J50" s="99">
        <v>0.007553356481481481</v>
      </c>
      <c r="K50" s="100">
        <v>0.007553356481481481</v>
      </c>
    </row>
    <row r="51" spans="1:11" ht="12.75">
      <c r="A51" s="84"/>
      <c r="B51" s="85" t="s">
        <v>242</v>
      </c>
      <c r="C51" s="85">
        <v>6</v>
      </c>
      <c r="D51" s="89" t="s">
        <v>384</v>
      </c>
      <c r="E51" s="105" t="s">
        <v>385</v>
      </c>
      <c r="F51" s="95" t="s">
        <v>7</v>
      </c>
      <c r="G51" s="95" t="s">
        <v>16</v>
      </c>
      <c r="H51" s="99">
        <v>0.00625</v>
      </c>
      <c r="I51" s="100">
        <v>0.0015046296296296294</v>
      </c>
      <c r="J51" s="99">
        <v>0.007694444444444445</v>
      </c>
      <c r="K51" s="100">
        <v>0.0061898148148148155</v>
      </c>
    </row>
    <row r="52" spans="1:11" ht="12.75">
      <c r="A52" s="84"/>
      <c r="B52" s="85" t="s">
        <v>242</v>
      </c>
      <c r="C52" s="85">
        <v>2</v>
      </c>
      <c r="D52" s="89" t="s">
        <v>247</v>
      </c>
      <c r="E52" s="89" t="s">
        <v>248</v>
      </c>
      <c r="F52" s="95" t="s">
        <v>15</v>
      </c>
      <c r="G52" s="95" t="s">
        <v>16</v>
      </c>
      <c r="H52" s="99">
        <v>0.007118055555555555</v>
      </c>
      <c r="I52" s="100">
        <v>0.000636574074074074</v>
      </c>
      <c r="J52" s="99">
        <v>0.0077303240740740735</v>
      </c>
      <c r="K52" s="100">
        <v>0.007093749999999999</v>
      </c>
    </row>
    <row r="53" spans="1:11" ht="12.75">
      <c r="A53" s="84"/>
      <c r="B53" s="85" t="s">
        <v>242</v>
      </c>
      <c r="C53" s="85">
        <v>5</v>
      </c>
      <c r="D53" s="89" t="s">
        <v>94</v>
      </c>
      <c r="E53" s="105" t="s">
        <v>306</v>
      </c>
      <c r="F53" s="95" t="s">
        <v>56</v>
      </c>
      <c r="G53" s="95" t="s">
        <v>16</v>
      </c>
      <c r="H53" s="99">
        <v>0.006481481481481481</v>
      </c>
      <c r="I53" s="100">
        <v>0.0012731481481481483</v>
      </c>
      <c r="J53" s="99">
        <v>0.007762037037037037</v>
      </c>
      <c r="K53" s="100">
        <v>0.006488888888888889</v>
      </c>
    </row>
    <row r="54" spans="1:11" ht="12.75">
      <c r="A54" s="84"/>
      <c r="B54" s="85" t="s">
        <v>242</v>
      </c>
      <c r="C54" s="85">
        <v>3</v>
      </c>
      <c r="D54" s="89" t="s">
        <v>97</v>
      </c>
      <c r="E54" s="89" t="s">
        <v>313</v>
      </c>
      <c r="F54" s="95" t="s">
        <v>41</v>
      </c>
      <c r="G54" s="95" t="s">
        <v>16</v>
      </c>
      <c r="H54" s="99">
        <v>0.0067708333333333336</v>
      </c>
      <c r="I54" s="100">
        <v>0.0009837962962962964</v>
      </c>
      <c r="J54" s="99">
        <v>0.008149305555555555</v>
      </c>
      <c r="K54" s="100">
        <v>0.007165509259259259</v>
      </c>
    </row>
    <row r="55" spans="1:11" ht="12.75">
      <c r="A55" s="84"/>
      <c r="B55" s="85" t="s">
        <v>242</v>
      </c>
      <c r="C55" s="85">
        <v>7</v>
      </c>
      <c r="D55" s="89" t="s">
        <v>318</v>
      </c>
      <c r="E55" s="89" t="s">
        <v>319</v>
      </c>
      <c r="F55" s="95" t="s">
        <v>18</v>
      </c>
      <c r="G55" s="95" t="s">
        <v>16</v>
      </c>
      <c r="H55" s="99">
        <v>0.00619212962962963</v>
      </c>
      <c r="I55" s="100">
        <v>0.0015625</v>
      </c>
      <c r="J55" s="99">
        <v>0.008392361111111113</v>
      </c>
      <c r="K55" s="100">
        <v>0.006829861111111113</v>
      </c>
    </row>
    <row r="56" spans="1:11" ht="12.75">
      <c r="A56" s="84"/>
      <c r="B56" s="85" t="s">
        <v>242</v>
      </c>
      <c r="C56" s="85">
        <v>4</v>
      </c>
      <c r="D56" s="89" t="s">
        <v>316</v>
      </c>
      <c r="E56" s="89" t="s">
        <v>317</v>
      </c>
      <c r="F56" s="95" t="s">
        <v>15</v>
      </c>
      <c r="G56" s="95" t="s">
        <v>16</v>
      </c>
      <c r="H56" s="99">
        <v>0.006597222222222222</v>
      </c>
      <c r="I56" s="100">
        <v>0.0011574074074074073</v>
      </c>
      <c r="J56" s="85"/>
      <c r="K56" s="100"/>
    </row>
    <row r="58" spans="1:11" ht="12.75">
      <c r="A58" s="84"/>
      <c r="B58" s="84"/>
      <c r="C58" s="84"/>
      <c r="D58" s="112"/>
      <c r="E58" s="93"/>
      <c r="F58" s="113"/>
      <c r="G58" s="113"/>
      <c r="H58" s="84"/>
      <c r="I58" s="84"/>
      <c r="J58" s="84"/>
      <c r="K58" s="84"/>
    </row>
    <row r="59" spans="1:11" ht="12.75">
      <c r="A59" s="92">
        <v>8.5</v>
      </c>
      <c r="B59" s="84"/>
      <c r="C59" s="84"/>
      <c r="D59" s="103"/>
      <c r="E59" s="103"/>
      <c r="F59" s="104"/>
      <c r="G59" s="104"/>
      <c r="H59" s="84"/>
      <c r="I59" s="84"/>
      <c r="J59" s="84"/>
      <c r="K59" s="119" t="s">
        <v>184</v>
      </c>
    </row>
    <row r="60" spans="1:11" ht="12.75">
      <c r="A60" s="96" t="s">
        <v>254</v>
      </c>
      <c r="B60" s="88" t="s">
        <v>186</v>
      </c>
      <c r="C60" s="88">
        <v>4</v>
      </c>
      <c r="D60" s="87" t="s">
        <v>187</v>
      </c>
      <c r="E60" s="90"/>
      <c r="F60" s="88"/>
      <c r="G60" s="88"/>
      <c r="H60" s="97"/>
      <c r="I60" s="91" t="s">
        <v>188</v>
      </c>
      <c r="J60" s="88" t="s">
        <v>189</v>
      </c>
      <c r="K60" s="88" t="s">
        <v>6</v>
      </c>
    </row>
    <row r="61" spans="1:11" ht="12.75">
      <c r="A61" s="84"/>
      <c r="B61" s="85" t="s">
        <v>255</v>
      </c>
      <c r="C61" s="85">
        <v>6</v>
      </c>
      <c r="D61" s="89" t="s">
        <v>219</v>
      </c>
      <c r="E61" s="89" t="s">
        <v>220</v>
      </c>
      <c r="F61" s="95" t="s">
        <v>39</v>
      </c>
      <c r="G61" s="95" t="s">
        <v>8</v>
      </c>
      <c r="H61" s="99">
        <v>0.005671296296296296</v>
      </c>
      <c r="I61" s="100">
        <v>0.0016203703703703703</v>
      </c>
      <c r="J61" s="99">
        <v>0.007480324074074074</v>
      </c>
      <c r="K61" s="100">
        <v>0.005859953703703704</v>
      </c>
    </row>
    <row r="62" spans="1:11" ht="12.75">
      <c r="A62" s="84"/>
      <c r="B62" s="85" t="s">
        <v>255</v>
      </c>
      <c r="C62" s="85">
        <v>5</v>
      </c>
      <c r="D62" s="89" t="s">
        <v>64</v>
      </c>
      <c r="E62" s="98" t="s">
        <v>200</v>
      </c>
      <c r="F62" s="94" t="s">
        <v>7</v>
      </c>
      <c r="G62" s="95" t="s">
        <v>8</v>
      </c>
      <c r="H62" s="99">
        <v>0.005844907407407407</v>
      </c>
      <c r="I62" s="100">
        <v>0.0014467592592592594</v>
      </c>
      <c r="J62" s="99">
        <v>0.007501157407407407</v>
      </c>
      <c r="K62" s="100">
        <v>0.006054398148148147</v>
      </c>
    </row>
    <row r="63" spans="1:11" ht="12.75">
      <c r="A63" s="84"/>
      <c r="B63" s="85" t="s">
        <v>255</v>
      </c>
      <c r="C63" s="85">
        <v>3</v>
      </c>
      <c r="D63" s="89" t="s">
        <v>55</v>
      </c>
      <c r="E63" s="89" t="s">
        <v>208</v>
      </c>
      <c r="F63" s="95" t="s">
        <v>54</v>
      </c>
      <c r="G63" s="95" t="s">
        <v>8</v>
      </c>
      <c r="H63" s="99">
        <v>0.006018518518518518</v>
      </c>
      <c r="I63" s="100">
        <v>0.0012731481481481483</v>
      </c>
      <c r="J63" s="99">
        <v>0.007556712962962963</v>
      </c>
      <c r="K63" s="100">
        <v>0.006283564814814815</v>
      </c>
    </row>
    <row r="64" spans="1:11" ht="12.75">
      <c r="A64" s="84"/>
      <c r="B64" s="85" t="s">
        <v>255</v>
      </c>
      <c r="C64" s="85">
        <v>2</v>
      </c>
      <c r="D64" s="89" t="s">
        <v>146</v>
      </c>
      <c r="E64" s="89" t="s">
        <v>274</v>
      </c>
      <c r="F64" s="95" t="s">
        <v>20</v>
      </c>
      <c r="G64" s="95" t="s">
        <v>8</v>
      </c>
      <c r="H64" s="99">
        <v>0.006423611111111112</v>
      </c>
      <c r="I64" s="100">
        <v>0.0008680555555555555</v>
      </c>
      <c r="J64" s="99">
        <v>0.007578703703703705</v>
      </c>
      <c r="K64" s="100">
        <v>0.00671064814814815</v>
      </c>
    </row>
    <row r="65" spans="1:11" ht="12.75">
      <c r="A65" s="84"/>
      <c r="B65" s="85" t="s">
        <v>255</v>
      </c>
      <c r="C65" s="85">
        <v>7</v>
      </c>
      <c r="D65" s="89" t="s">
        <v>25</v>
      </c>
      <c r="E65" s="98" t="s">
        <v>278</v>
      </c>
      <c r="F65" s="94" t="s">
        <v>24</v>
      </c>
      <c r="G65" s="95" t="s">
        <v>8</v>
      </c>
      <c r="H65" s="99">
        <v>0.005439814814814815</v>
      </c>
      <c r="I65" s="100">
        <v>0.0018518518518518517</v>
      </c>
      <c r="J65" s="99">
        <v>0.007784722222222223</v>
      </c>
      <c r="K65" s="100">
        <v>0.005932870370370371</v>
      </c>
    </row>
    <row r="66" spans="1:11" ht="12.75">
      <c r="A66" s="84"/>
      <c r="B66" s="85" t="s">
        <v>255</v>
      </c>
      <c r="C66" s="85">
        <v>4</v>
      </c>
      <c r="D66" s="89" t="s">
        <v>42</v>
      </c>
      <c r="E66" s="89" t="s">
        <v>221</v>
      </c>
      <c r="F66" s="95" t="s">
        <v>41</v>
      </c>
      <c r="G66" s="95" t="s">
        <v>8</v>
      </c>
      <c r="H66" s="99">
        <v>0.005902777777777778</v>
      </c>
      <c r="I66" s="100">
        <v>0.001388888888888889</v>
      </c>
      <c r="J66" s="99">
        <v>0.007916666666666667</v>
      </c>
      <c r="K66" s="100">
        <v>0.006527777777777778</v>
      </c>
    </row>
    <row r="67" spans="1:11" ht="12.75">
      <c r="A67" s="84"/>
      <c r="B67" s="85" t="s">
        <v>255</v>
      </c>
      <c r="C67" s="85">
        <v>1</v>
      </c>
      <c r="D67" s="89" t="s">
        <v>32</v>
      </c>
      <c r="E67" s="98" t="s">
        <v>193</v>
      </c>
      <c r="F67" s="94" t="s">
        <v>7</v>
      </c>
      <c r="G67" s="95" t="s">
        <v>8</v>
      </c>
      <c r="H67" s="99">
        <v>0.007291666666666666</v>
      </c>
      <c r="I67" s="100">
        <v>0</v>
      </c>
      <c r="J67" s="99">
        <v>0.008062499999999998</v>
      </c>
      <c r="K67" s="100">
        <v>0.008062499999999998</v>
      </c>
    </row>
    <row r="68" spans="1:11" ht="12.75">
      <c r="A68" s="84"/>
      <c r="B68" s="84"/>
      <c r="C68" s="84"/>
      <c r="D68" s="84"/>
      <c r="E68" s="84"/>
      <c r="F68" s="84"/>
      <c r="G68" s="84"/>
      <c r="H68" s="84"/>
      <c r="I68" s="100"/>
      <c r="J68" s="84"/>
      <c r="K68" s="84"/>
    </row>
    <row r="69" spans="1:11" ht="12.75">
      <c r="A69" s="84"/>
      <c r="B69" s="84"/>
      <c r="C69" s="84"/>
      <c r="D69" s="84"/>
      <c r="E69" s="84"/>
      <c r="F69" s="84"/>
      <c r="G69" s="84"/>
      <c r="H69" s="101"/>
      <c r="I69" s="102"/>
      <c r="J69" s="84"/>
      <c r="K69" s="84"/>
    </row>
    <row r="70" spans="1:11" ht="12.75">
      <c r="A70" s="92">
        <v>8.54</v>
      </c>
      <c r="B70" s="84"/>
      <c r="C70" s="84"/>
      <c r="D70" s="93"/>
      <c r="E70" s="93"/>
      <c r="F70" s="104"/>
      <c r="G70" s="104"/>
      <c r="H70" s="84"/>
      <c r="I70" s="84"/>
      <c r="J70" s="84"/>
      <c r="K70" s="119" t="s">
        <v>184</v>
      </c>
    </row>
    <row r="71" spans="1:11" ht="12.75">
      <c r="A71" s="96" t="s">
        <v>268</v>
      </c>
      <c r="B71" s="88" t="s">
        <v>186</v>
      </c>
      <c r="C71" s="88">
        <v>5</v>
      </c>
      <c r="D71" s="87" t="s">
        <v>187</v>
      </c>
      <c r="E71" s="90"/>
      <c r="F71" s="88"/>
      <c r="G71" s="88"/>
      <c r="H71" s="97"/>
      <c r="I71" s="91" t="s">
        <v>188</v>
      </c>
      <c r="J71" s="88" t="s">
        <v>189</v>
      </c>
      <c r="K71" s="88" t="s">
        <v>6</v>
      </c>
    </row>
    <row r="72" spans="1:11" ht="12.75">
      <c r="A72" s="92"/>
      <c r="B72" s="85" t="s">
        <v>269</v>
      </c>
      <c r="C72" s="85">
        <v>1</v>
      </c>
      <c r="D72" s="89" t="s">
        <v>267</v>
      </c>
      <c r="E72" s="89" t="s">
        <v>207</v>
      </c>
      <c r="F72" s="95" t="s">
        <v>54</v>
      </c>
      <c r="G72" s="95" t="s">
        <v>8</v>
      </c>
      <c r="H72" s="99">
        <v>0.0067708333333333336</v>
      </c>
      <c r="I72" s="100">
        <v>0</v>
      </c>
      <c r="J72" s="99">
        <v>0.006773148148148149</v>
      </c>
      <c r="K72" s="100">
        <v>0.006773148148148149</v>
      </c>
    </row>
    <row r="73" spans="1:11" ht="12.75">
      <c r="A73" s="92"/>
      <c r="B73" s="85" t="s">
        <v>269</v>
      </c>
      <c r="C73" s="85">
        <v>5</v>
      </c>
      <c r="D73" s="89" t="s">
        <v>143</v>
      </c>
      <c r="E73" s="89" t="s">
        <v>338</v>
      </c>
      <c r="F73" s="95" t="s">
        <v>18</v>
      </c>
      <c r="G73" s="95" t="s">
        <v>8</v>
      </c>
      <c r="H73" s="99">
        <v>0.005902777777777778</v>
      </c>
      <c r="I73" s="100">
        <v>0.0008680555555555555</v>
      </c>
      <c r="J73" s="99">
        <v>0.006902777777777778</v>
      </c>
      <c r="K73" s="100">
        <v>0.006034722222222223</v>
      </c>
    </row>
    <row r="74" spans="1:11" ht="12.75">
      <c r="A74" s="92"/>
      <c r="B74" s="85" t="s">
        <v>269</v>
      </c>
      <c r="C74" s="85">
        <v>2</v>
      </c>
      <c r="D74" s="89" t="s">
        <v>152</v>
      </c>
      <c r="E74" s="98" t="s">
        <v>344</v>
      </c>
      <c r="F74" s="94" t="s">
        <v>24</v>
      </c>
      <c r="G74" s="95" t="s">
        <v>8</v>
      </c>
      <c r="H74" s="99">
        <v>0.00625</v>
      </c>
      <c r="I74" s="100">
        <v>0.0005208333333333333</v>
      </c>
      <c r="J74" s="99">
        <v>0.00691550925925926</v>
      </c>
      <c r="K74" s="100">
        <v>0.006394675925925927</v>
      </c>
    </row>
    <row r="75" spans="1:11" ht="12.75">
      <c r="A75" s="92"/>
      <c r="B75" s="85" t="s">
        <v>269</v>
      </c>
      <c r="C75" s="85">
        <v>4</v>
      </c>
      <c r="D75" s="89" t="s">
        <v>57</v>
      </c>
      <c r="E75" s="89" t="s">
        <v>353</v>
      </c>
      <c r="F75" s="94" t="s">
        <v>56</v>
      </c>
      <c r="G75" s="95" t="s">
        <v>8</v>
      </c>
      <c r="H75" s="99">
        <v>0.005960648148148149</v>
      </c>
      <c r="I75" s="100">
        <v>0.0008101851851851852</v>
      </c>
      <c r="J75" s="99">
        <v>0.006943287037037037</v>
      </c>
      <c r="K75" s="100">
        <v>0.006133101851851851</v>
      </c>
    </row>
    <row r="76" spans="1:11" ht="12.75">
      <c r="A76" s="92"/>
      <c r="B76" s="85" t="s">
        <v>269</v>
      </c>
      <c r="C76" s="85">
        <v>6</v>
      </c>
      <c r="D76" s="89" t="s">
        <v>143</v>
      </c>
      <c r="E76" s="105" t="s">
        <v>285</v>
      </c>
      <c r="F76" s="95" t="s">
        <v>15</v>
      </c>
      <c r="G76" s="95" t="s">
        <v>8</v>
      </c>
      <c r="H76" s="99">
        <v>0.005787037037037038</v>
      </c>
      <c r="I76" s="100">
        <v>0.0009837962962962964</v>
      </c>
      <c r="J76" s="99">
        <v>0.007005787037037037</v>
      </c>
      <c r="K76" s="100">
        <v>0.006021990740740741</v>
      </c>
    </row>
    <row r="77" spans="1:11" ht="12.75">
      <c r="A77" s="92"/>
      <c r="B77" s="85" t="s">
        <v>269</v>
      </c>
      <c r="C77" s="85">
        <v>8</v>
      </c>
      <c r="D77" s="89" t="s">
        <v>386</v>
      </c>
      <c r="E77" s="89" t="s">
        <v>387</v>
      </c>
      <c r="F77" s="95" t="s">
        <v>7</v>
      </c>
      <c r="G77" s="95" t="s">
        <v>8</v>
      </c>
      <c r="H77" s="99">
        <v>0.005381944444444445</v>
      </c>
      <c r="I77" s="100">
        <v>0.001388888888888889</v>
      </c>
      <c r="J77" s="99">
        <v>0.007057870370370371</v>
      </c>
      <c r="K77" s="100">
        <v>0.0056689814814814814</v>
      </c>
    </row>
    <row r="78" spans="1:11" ht="12.75">
      <c r="A78" s="92"/>
      <c r="B78" s="85" t="s">
        <v>269</v>
      </c>
      <c r="C78" s="85">
        <v>7</v>
      </c>
      <c r="D78" s="89" t="s">
        <v>22</v>
      </c>
      <c r="E78" s="89" t="s">
        <v>276</v>
      </c>
      <c r="F78" s="95" t="s">
        <v>7</v>
      </c>
      <c r="G78" s="95" t="s">
        <v>8</v>
      </c>
      <c r="H78" s="99">
        <v>0.005555555555555556</v>
      </c>
      <c r="I78" s="100">
        <v>0.0012152777777777778</v>
      </c>
      <c r="J78" s="99">
        <v>0.007107638888888889</v>
      </c>
      <c r="K78" s="100">
        <v>0.005892361111111111</v>
      </c>
    </row>
    <row r="79" spans="1:11" ht="12.75">
      <c r="A79" s="92"/>
      <c r="B79" s="85" t="s">
        <v>269</v>
      </c>
      <c r="C79" s="85">
        <v>3</v>
      </c>
      <c r="D79" s="89" t="s">
        <v>49</v>
      </c>
      <c r="E79" s="98" t="s">
        <v>277</v>
      </c>
      <c r="F79" s="94" t="s">
        <v>18</v>
      </c>
      <c r="G79" s="95" t="s">
        <v>8</v>
      </c>
      <c r="H79" s="99">
        <v>0.006018518518518518</v>
      </c>
      <c r="I79" s="100">
        <v>0.0007523148148148147</v>
      </c>
      <c r="J79" s="99">
        <v>0.007255787037037037</v>
      </c>
      <c r="K79" s="100">
        <v>0.006503472222222222</v>
      </c>
    </row>
    <row r="80" spans="1:11" ht="12.75">
      <c r="A80" s="92"/>
      <c r="B80" s="84"/>
      <c r="C80" s="84"/>
      <c r="D80" s="84"/>
      <c r="E80" s="84"/>
      <c r="F80" s="84"/>
      <c r="G80" s="84"/>
      <c r="H80" s="99"/>
      <c r="I80" s="100"/>
      <c r="J80" s="84"/>
      <c r="K80" s="84"/>
    </row>
    <row r="81" spans="1:11" ht="12.75">
      <c r="A81" s="92">
        <v>9</v>
      </c>
      <c r="B81" s="84"/>
      <c r="C81" s="84"/>
      <c r="D81" s="84"/>
      <c r="E81" s="84"/>
      <c r="F81" s="84"/>
      <c r="G81" s="84"/>
      <c r="H81" s="99"/>
      <c r="I81" s="100"/>
      <c r="J81" s="84"/>
      <c r="K81" s="119" t="s">
        <v>184</v>
      </c>
    </row>
    <row r="82" spans="1:11" ht="12.75">
      <c r="A82" s="96" t="s">
        <v>279</v>
      </c>
      <c r="B82" s="88" t="s">
        <v>280</v>
      </c>
      <c r="C82" s="88">
        <v>1</v>
      </c>
      <c r="D82" s="87" t="s">
        <v>281</v>
      </c>
      <c r="E82" s="87"/>
      <c r="F82" s="88"/>
      <c r="G82" s="88"/>
      <c r="H82" s="97"/>
      <c r="I82" s="91" t="s">
        <v>188</v>
      </c>
      <c r="J82" s="88" t="s">
        <v>189</v>
      </c>
      <c r="K82" s="88" t="s">
        <v>6</v>
      </c>
    </row>
    <row r="83" spans="1:11" ht="12.75">
      <c r="A83" s="84"/>
      <c r="B83" s="85" t="s">
        <v>282</v>
      </c>
      <c r="C83" s="85">
        <v>4</v>
      </c>
      <c r="D83" s="89" t="s">
        <v>283</v>
      </c>
      <c r="E83" s="89" t="s">
        <v>206</v>
      </c>
      <c r="F83" s="95" t="s">
        <v>11</v>
      </c>
      <c r="G83" s="95" t="s">
        <v>99</v>
      </c>
      <c r="H83" s="99">
        <v>0.0026041666666666665</v>
      </c>
      <c r="I83" s="100">
        <v>0.0002893518518518519</v>
      </c>
      <c r="J83" s="99">
        <v>0.0028449074074074075</v>
      </c>
      <c r="K83" s="100">
        <v>0.0025555555555555557</v>
      </c>
    </row>
    <row r="84" spans="1:11" ht="12.75">
      <c r="A84" s="84"/>
      <c r="B84" s="85" t="s">
        <v>282</v>
      </c>
      <c r="C84" s="85">
        <v>5</v>
      </c>
      <c r="D84" s="89" t="s">
        <v>100</v>
      </c>
      <c r="E84" s="98" t="s">
        <v>199</v>
      </c>
      <c r="F84" s="94" t="s">
        <v>29</v>
      </c>
      <c r="G84" s="95" t="s">
        <v>99</v>
      </c>
      <c r="H84" s="99">
        <v>0.002488425925925926</v>
      </c>
      <c r="I84" s="100">
        <v>0.0004050925925925926</v>
      </c>
      <c r="J84" s="99">
        <v>0.0028599537037037035</v>
      </c>
      <c r="K84" s="100">
        <v>0.002454861111111111</v>
      </c>
    </row>
    <row r="85" spans="1:11" ht="12.75">
      <c r="A85" s="84"/>
      <c r="B85" s="85" t="s">
        <v>282</v>
      </c>
      <c r="C85" s="85">
        <v>2</v>
      </c>
      <c r="D85" s="89" t="s">
        <v>388</v>
      </c>
      <c r="E85" s="105" t="s">
        <v>382</v>
      </c>
      <c r="F85" s="95" t="s">
        <v>20</v>
      </c>
      <c r="G85" s="95" t="s">
        <v>99</v>
      </c>
      <c r="H85" s="99">
        <v>0.002777777777777778</v>
      </c>
      <c r="I85" s="100">
        <v>0.00011574074074074073</v>
      </c>
      <c r="J85" s="99">
        <v>0.002903935185185185</v>
      </c>
      <c r="K85" s="100">
        <v>0.0027881944444444443</v>
      </c>
    </row>
    <row r="86" spans="1:11" ht="12.75">
      <c r="A86" s="84"/>
      <c r="B86" s="85" t="s">
        <v>282</v>
      </c>
      <c r="C86" s="85">
        <v>1</v>
      </c>
      <c r="D86" s="89" t="s">
        <v>103</v>
      </c>
      <c r="E86" s="89" t="s">
        <v>286</v>
      </c>
      <c r="F86" s="95" t="s">
        <v>56</v>
      </c>
      <c r="G86" s="95" t="s">
        <v>99</v>
      </c>
      <c r="H86" s="99">
        <v>0.002893518518518519</v>
      </c>
      <c r="I86" s="100">
        <v>0</v>
      </c>
      <c r="J86" s="99">
        <v>0.0029375000000000004</v>
      </c>
      <c r="K86" s="100">
        <v>0.0029375000000000004</v>
      </c>
    </row>
    <row r="87" spans="1:11" ht="12.75">
      <c r="A87" s="84"/>
      <c r="B87" s="85" t="s">
        <v>282</v>
      </c>
      <c r="C87" s="85">
        <v>3</v>
      </c>
      <c r="D87" s="89" t="s">
        <v>102</v>
      </c>
      <c r="E87" s="105" t="s">
        <v>220</v>
      </c>
      <c r="F87" s="95" t="s">
        <v>29</v>
      </c>
      <c r="G87" s="95" t="s">
        <v>99</v>
      </c>
      <c r="H87" s="99">
        <v>0.0026620370370370374</v>
      </c>
      <c r="I87" s="100">
        <v>0.00023148148148148146</v>
      </c>
      <c r="J87" s="99">
        <v>0.002965277777777777</v>
      </c>
      <c r="K87" s="100">
        <v>0.002733796296296296</v>
      </c>
    </row>
    <row r="88" spans="1:11" ht="12.75">
      <c r="A88" s="84"/>
      <c r="B88" s="84"/>
      <c r="C88" s="84"/>
      <c r="D88" s="84"/>
      <c r="E88" s="98"/>
      <c r="F88" s="94"/>
      <c r="G88" s="84"/>
      <c r="H88" s="101"/>
      <c r="I88" s="102"/>
      <c r="J88" s="84"/>
      <c r="K88" s="84"/>
    </row>
    <row r="89" spans="1:11" ht="12.75">
      <c r="A89" s="84"/>
      <c r="B89" s="84"/>
      <c r="C89" s="84"/>
      <c r="D89" s="84"/>
      <c r="E89" s="84"/>
      <c r="F89" s="84"/>
      <c r="G89" s="84"/>
      <c r="H89" s="101"/>
      <c r="I89" s="102"/>
      <c r="J89" s="84"/>
      <c r="K89" s="84"/>
    </row>
    <row r="90" spans="1:11" ht="12.75">
      <c r="A90" s="84"/>
      <c r="B90" s="84"/>
      <c r="C90" s="84"/>
      <c r="D90" s="84"/>
      <c r="E90" s="98"/>
      <c r="F90" s="94"/>
      <c r="G90" s="84"/>
      <c r="H90" s="101"/>
      <c r="I90" s="102"/>
      <c r="J90" s="84"/>
      <c r="K90" s="84"/>
    </row>
    <row r="91" spans="1:11" ht="12.75">
      <c r="A91" s="92">
        <v>9.04</v>
      </c>
      <c r="B91" s="84"/>
      <c r="C91" s="84"/>
      <c r="D91" s="84"/>
      <c r="E91" s="93"/>
      <c r="F91" s="94"/>
      <c r="G91" s="94"/>
      <c r="H91" s="84"/>
      <c r="I91" s="84"/>
      <c r="J91" s="84"/>
      <c r="K91" s="119" t="s">
        <v>184</v>
      </c>
    </row>
    <row r="92" spans="1:11" ht="12.75">
      <c r="A92" s="96" t="s">
        <v>279</v>
      </c>
      <c r="B92" s="88" t="s">
        <v>186</v>
      </c>
      <c r="C92" s="88">
        <v>2</v>
      </c>
      <c r="D92" s="87" t="s">
        <v>281</v>
      </c>
      <c r="E92" s="87"/>
      <c r="F92" s="88"/>
      <c r="G92" s="88"/>
      <c r="H92" s="97"/>
      <c r="I92" s="91" t="s">
        <v>188</v>
      </c>
      <c r="J92" s="88" t="s">
        <v>189</v>
      </c>
      <c r="K92" s="88" t="s">
        <v>6</v>
      </c>
    </row>
    <row r="93" spans="1:11" ht="12.75">
      <c r="A93" s="84"/>
      <c r="B93" s="85" t="s">
        <v>289</v>
      </c>
      <c r="C93" s="85">
        <v>3</v>
      </c>
      <c r="D93" s="89" t="s">
        <v>284</v>
      </c>
      <c r="E93" s="89" t="s">
        <v>285</v>
      </c>
      <c r="F93" s="95" t="s">
        <v>20</v>
      </c>
      <c r="G93" s="95" t="s">
        <v>99</v>
      </c>
      <c r="H93" s="99">
        <v>0.0027199074074074074</v>
      </c>
      <c r="I93" s="100">
        <v>0.00017361111111111112</v>
      </c>
      <c r="J93" s="99">
        <v>0.002840277777777778</v>
      </c>
      <c r="K93" s="100">
        <v>0.002666666666666667</v>
      </c>
    </row>
    <row r="94" spans="1:11" ht="12.75">
      <c r="A94" s="84"/>
      <c r="B94" s="85" t="s">
        <v>289</v>
      </c>
      <c r="C94" s="85">
        <v>5</v>
      </c>
      <c r="D94" s="89" t="s">
        <v>102</v>
      </c>
      <c r="E94" s="98" t="s">
        <v>292</v>
      </c>
      <c r="F94" s="94" t="s">
        <v>29</v>
      </c>
      <c r="G94" s="95" t="s">
        <v>99</v>
      </c>
      <c r="H94" s="99">
        <v>0.002546296296296296</v>
      </c>
      <c r="I94" s="100">
        <v>0.00034722222222222224</v>
      </c>
      <c r="J94" s="99">
        <v>0.0028749999999999995</v>
      </c>
      <c r="K94" s="100">
        <v>0.0025277777777777772</v>
      </c>
    </row>
    <row r="95" spans="1:11" ht="12.75">
      <c r="A95" s="84"/>
      <c r="B95" s="85" t="s">
        <v>289</v>
      </c>
      <c r="C95" s="85">
        <v>4</v>
      </c>
      <c r="D95" s="89" t="s">
        <v>290</v>
      </c>
      <c r="E95" s="105" t="s">
        <v>389</v>
      </c>
      <c r="F95" s="95" t="s">
        <v>20</v>
      </c>
      <c r="G95" s="95" t="s">
        <v>99</v>
      </c>
      <c r="H95" s="99">
        <v>0.0026041666666666665</v>
      </c>
      <c r="I95" s="100">
        <v>0.0002893518518518519</v>
      </c>
      <c r="J95" s="99">
        <v>0.002917824074074074</v>
      </c>
      <c r="K95" s="100">
        <v>0.002628472222222222</v>
      </c>
    </row>
    <row r="96" spans="1:11" ht="12.75">
      <c r="A96" s="84"/>
      <c r="B96" s="85" t="s">
        <v>289</v>
      </c>
      <c r="C96" s="85">
        <v>1</v>
      </c>
      <c r="D96" s="93" t="s">
        <v>105</v>
      </c>
      <c r="E96" s="98" t="s">
        <v>293</v>
      </c>
      <c r="F96" s="95" t="s">
        <v>41</v>
      </c>
      <c r="G96" s="95" t="s">
        <v>99</v>
      </c>
      <c r="H96" s="99">
        <v>0.002893518518518519</v>
      </c>
      <c r="I96" s="100">
        <v>0</v>
      </c>
      <c r="J96" s="99">
        <v>0.0029334490740740744</v>
      </c>
      <c r="K96" s="100">
        <v>0.0029334490740740744</v>
      </c>
    </row>
    <row r="97" spans="1:11" ht="12.75">
      <c r="A97" s="84"/>
      <c r="B97" s="85" t="s">
        <v>289</v>
      </c>
      <c r="C97" s="85">
        <v>2</v>
      </c>
      <c r="D97" s="89" t="s">
        <v>390</v>
      </c>
      <c r="E97" s="105" t="s">
        <v>391</v>
      </c>
      <c r="F97" s="95" t="s">
        <v>20</v>
      </c>
      <c r="G97" s="95" t="s">
        <v>99</v>
      </c>
      <c r="H97" s="99">
        <v>0.002835648148148148</v>
      </c>
      <c r="I97" s="100">
        <v>5.7870370370370366E-05</v>
      </c>
      <c r="J97" s="99">
        <v>0.0030925925925925925</v>
      </c>
      <c r="K97" s="100">
        <v>0.003034722222222222</v>
      </c>
    </row>
    <row r="98" spans="1:11" ht="12.75">
      <c r="A98" s="84"/>
      <c r="B98" s="84"/>
      <c r="C98" s="84"/>
      <c r="D98" s="84"/>
      <c r="E98" s="84"/>
      <c r="F98" s="84"/>
      <c r="G98" s="84"/>
      <c r="H98" s="101"/>
      <c r="I98" s="102"/>
      <c r="J98" s="84"/>
      <c r="K98" s="84"/>
    </row>
    <row r="99" spans="1:11" ht="12.75">
      <c r="A99" s="92">
        <v>9.08</v>
      </c>
      <c r="B99" s="84"/>
      <c r="C99" s="84"/>
      <c r="D99" s="103"/>
      <c r="E99" s="103"/>
      <c r="F99" s="104"/>
      <c r="G99" s="94"/>
      <c r="H99" s="84"/>
      <c r="I99" s="84"/>
      <c r="J99" s="84"/>
      <c r="K99" s="119" t="s">
        <v>184</v>
      </c>
    </row>
    <row r="100" spans="1:11" ht="12.75">
      <c r="A100" s="96" t="s">
        <v>294</v>
      </c>
      <c r="B100" s="88" t="s">
        <v>186</v>
      </c>
      <c r="C100" s="88">
        <v>3</v>
      </c>
      <c r="D100" s="87" t="s">
        <v>230</v>
      </c>
      <c r="E100" s="90"/>
      <c r="F100" s="88"/>
      <c r="G100" s="88"/>
      <c r="H100" s="97"/>
      <c r="I100" s="91" t="s">
        <v>188</v>
      </c>
      <c r="J100" s="88" t="s">
        <v>189</v>
      </c>
      <c r="K100" s="88" t="s">
        <v>6</v>
      </c>
    </row>
    <row r="101" spans="1:11" ht="12.75">
      <c r="A101" s="84"/>
      <c r="B101" s="85" t="s">
        <v>295</v>
      </c>
      <c r="C101" s="85">
        <v>2</v>
      </c>
      <c r="D101" s="89" t="s">
        <v>87</v>
      </c>
      <c r="E101" s="98" t="s">
        <v>233</v>
      </c>
      <c r="F101" s="94" t="s">
        <v>41</v>
      </c>
      <c r="G101" s="95" t="s">
        <v>16</v>
      </c>
      <c r="H101" s="99">
        <v>0.006886574074074074</v>
      </c>
      <c r="I101" s="100">
        <v>0.0004629629629629629</v>
      </c>
      <c r="J101" s="99">
        <v>0.007269675925925926</v>
      </c>
      <c r="K101" s="100">
        <v>0.006806712962962963</v>
      </c>
    </row>
    <row r="102" spans="1:11" ht="12.75">
      <c r="A102" s="84"/>
      <c r="B102" s="85" t="s">
        <v>295</v>
      </c>
      <c r="C102" s="85">
        <v>1</v>
      </c>
      <c r="D102" s="89" t="s">
        <v>104</v>
      </c>
      <c r="E102" s="89" t="s">
        <v>312</v>
      </c>
      <c r="F102" s="95" t="s">
        <v>41</v>
      </c>
      <c r="G102" s="95" t="s">
        <v>16</v>
      </c>
      <c r="H102" s="99">
        <v>0.007349537037037037</v>
      </c>
      <c r="I102" s="100">
        <v>0</v>
      </c>
      <c r="J102" s="99">
        <v>0.007354166666666666</v>
      </c>
      <c r="K102" s="100">
        <v>0.007354166666666666</v>
      </c>
    </row>
    <row r="103" spans="1:11" ht="12.75">
      <c r="A103" s="84"/>
      <c r="B103" s="85" t="s">
        <v>295</v>
      </c>
      <c r="C103" s="85">
        <v>3</v>
      </c>
      <c r="D103" s="89" t="s">
        <v>310</v>
      </c>
      <c r="E103" s="105" t="s">
        <v>311</v>
      </c>
      <c r="F103" s="95" t="s">
        <v>41</v>
      </c>
      <c r="G103" s="95" t="s">
        <v>16</v>
      </c>
      <c r="H103" s="99">
        <v>0.006712962962962962</v>
      </c>
      <c r="I103" s="100">
        <v>0.000636574074074074</v>
      </c>
      <c r="J103" s="99">
        <v>0.0074050925925925925</v>
      </c>
      <c r="K103" s="100">
        <v>0.006768518518518518</v>
      </c>
    </row>
    <row r="104" spans="1:11" ht="12.75">
      <c r="A104" s="84"/>
      <c r="B104" s="85" t="s">
        <v>295</v>
      </c>
      <c r="C104" s="85">
        <v>6</v>
      </c>
      <c r="D104" s="89" t="s">
        <v>392</v>
      </c>
      <c r="E104" s="98" t="s">
        <v>393</v>
      </c>
      <c r="F104" s="94" t="s">
        <v>7</v>
      </c>
      <c r="G104" s="95" t="s">
        <v>16</v>
      </c>
      <c r="H104" s="99">
        <v>0.00625</v>
      </c>
      <c r="I104" s="100">
        <v>0.001099537037037037</v>
      </c>
      <c r="J104" s="99">
        <v>0.007422453703703703</v>
      </c>
      <c r="K104" s="100">
        <v>0.006322916666666666</v>
      </c>
    </row>
    <row r="105" spans="1:11" ht="12.75">
      <c r="A105" s="84"/>
      <c r="B105" s="85" t="s">
        <v>295</v>
      </c>
      <c r="C105" s="85">
        <v>4</v>
      </c>
      <c r="D105" s="103" t="s">
        <v>302</v>
      </c>
      <c r="E105" s="105" t="s">
        <v>303</v>
      </c>
      <c r="F105" s="95" t="s">
        <v>60</v>
      </c>
      <c r="G105" s="95" t="s">
        <v>16</v>
      </c>
      <c r="H105" s="99">
        <v>0.006481481481481481</v>
      </c>
      <c r="I105" s="100">
        <v>0.0006944444444444445</v>
      </c>
      <c r="J105" s="99">
        <v>0.0074675925925925925</v>
      </c>
      <c r="K105" s="100">
        <v>0.006773148148148148</v>
      </c>
    </row>
    <row r="106" spans="1:11" ht="12.75">
      <c r="A106" s="84"/>
      <c r="B106" s="85" t="s">
        <v>295</v>
      </c>
      <c r="C106" s="85">
        <v>7</v>
      </c>
      <c r="D106" s="89" t="s">
        <v>72</v>
      </c>
      <c r="E106" s="89" t="s">
        <v>248</v>
      </c>
      <c r="F106" s="95" t="s">
        <v>15</v>
      </c>
      <c r="G106" s="95" t="s">
        <v>16</v>
      </c>
      <c r="H106" s="99">
        <v>0.006018518518518518</v>
      </c>
      <c r="I106" s="100">
        <v>0.0013310185185185185</v>
      </c>
      <c r="J106" s="99">
        <v>0.0075289351851851845</v>
      </c>
      <c r="K106" s="100">
        <v>0.006197916666666666</v>
      </c>
    </row>
    <row r="107" spans="1:11" ht="12.75">
      <c r="A107" s="84"/>
      <c r="B107" s="85" t="s">
        <v>295</v>
      </c>
      <c r="C107" s="85">
        <v>8</v>
      </c>
      <c r="D107" s="89" t="s">
        <v>394</v>
      </c>
      <c r="E107" s="105" t="s">
        <v>395</v>
      </c>
      <c r="F107" s="95" t="s">
        <v>18</v>
      </c>
      <c r="G107" s="95" t="s">
        <v>16</v>
      </c>
      <c r="H107" s="99">
        <v>0.005960648148148149</v>
      </c>
      <c r="I107" s="100">
        <v>0.001388888888888889</v>
      </c>
      <c r="J107" s="99">
        <v>0.0077222222222222215</v>
      </c>
      <c r="K107" s="100">
        <v>0.006333333333333332</v>
      </c>
    </row>
    <row r="108" spans="1:11" ht="12.75">
      <c r="A108" s="84"/>
      <c r="B108" s="85" t="s">
        <v>295</v>
      </c>
      <c r="C108" s="85">
        <v>5</v>
      </c>
      <c r="D108" s="89" t="s">
        <v>396</v>
      </c>
      <c r="E108" s="89" t="s">
        <v>246</v>
      </c>
      <c r="F108" s="95" t="s">
        <v>41</v>
      </c>
      <c r="G108" s="95" t="s">
        <v>16</v>
      </c>
      <c r="H108" s="99">
        <v>0.00636574074074074</v>
      </c>
      <c r="I108" s="100">
        <v>0.0009837962962962964</v>
      </c>
      <c r="J108" s="99">
        <v>0.007768518518518519</v>
      </c>
      <c r="K108" s="100">
        <v>0.006784722222222223</v>
      </c>
    </row>
    <row r="109" spans="1:11" ht="12.75">
      <c r="A109" s="84"/>
      <c r="B109" s="84"/>
      <c r="C109" s="84"/>
      <c r="D109" s="84"/>
      <c r="E109" s="84"/>
      <c r="F109" s="84"/>
      <c r="G109" s="84"/>
      <c r="H109" s="101"/>
      <c r="I109" s="102"/>
      <c r="J109" s="84"/>
      <c r="K109" s="84"/>
    </row>
    <row r="110" spans="1:11" ht="12.75">
      <c r="A110" s="92">
        <v>9.12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119" t="s">
        <v>184</v>
      </c>
    </row>
    <row r="111" spans="1:11" ht="12.75">
      <c r="A111" s="96" t="s">
        <v>304</v>
      </c>
      <c r="B111" s="88" t="s">
        <v>186</v>
      </c>
      <c r="C111" s="88">
        <v>4</v>
      </c>
      <c r="D111" s="87" t="s">
        <v>230</v>
      </c>
      <c r="E111" s="90"/>
      <c r="F111" s="88"/>
      <c r="G111" s="88"/>
      <c r="H111" s="97"/>
      <c r="I111" s="91" t="s">
        <v>188</v>
      </c>
      <c r="J111" s="88" t="s">
        <v>189</v>
      </c>
      <c r="K111" s="88" t="s">
        <v>6</v>
      </c>
    </row>
    <row r="112" spans="1:11" ht="12.75">
      <c r="A112" s="84"/>
      <c r="B112" s="85" t="s">
        <v>305</v>
      </c>
      <c r="C112" s="85">
        <v>5</v>
      </c>
      <c r="D112" s="103" t="s">
        <v>80</v>
      </c>
      <c r="E112" s="98" t="s">
        <v>238</v>
      </c>
      <c r="F112" s="94" t="s">
        <v>18</v>
      </c>
      <c r="G112" s="95" t="s">
        <v>16</v>
      </c>
      <c r="H112" s="99">
        <v>0.006481481481481481</v>
      </c>
      <c r="I112" s="100">
        <v>0.0006944444444444445</v>
      </c>
      <c r="J112" s="99">
        <v>0.007121527777777779</v>
      </c>
      <c r="K112" s="100">
        <v>0.006427083333333334</v>
      </c>
    </row>
    <row r="113" spans="1:11" ht="12.75">
      <c r="A113" s="84"/>
      <c r="B113" s="85" t="s">
        <v>305</v>
      </c>
      <c r="C113" s="85">
        <v>1</v>
      </c>
      <c r="D113" s="89" t="s">
        <v>88</v>
      </c>
      <c r="E113" s="98" t="s">
        <v>249</v>
      </c>
      <c r="F113" s="94" t="s">
        <v>56</v>
      </c>
      <c r="G113" s="95" t="s">
        <v>16</v>
      </c>
      <c r="H113" s="99">
        <v>0.007175925925925926</v>
      </c>
      <c r="I113" s="100">
        <v>0</v>
      </c>
      <c r="J113" s="99">
        <v>0.007163194444444444</v>
      </c>
      <c r="K113" s="100">
        <v>0.007163194444444444</v>
      </c>
    </row>
    <row r="114" spans="1:11" ht="12.75">
      <c r="A114" s="84"/>
      <c r="B114" s="85" t="s">
        <v>305</v>
      </c>
      <c r="C114" s="85">
        <v>6</v>
      </c>
      <c r="D114" s="89" t="s">
        <v>308</v>
      </c>
      <c r="E114" s="105" t="s">
        <v>309</v>
      </c>
      <c r="F114" s="95" t="s">
        <v>18</v>
      </c>
      <c r="G114" s="95" t="s">
        <v>16</v>
      </c>
      <c r="H114" s="99">
        <v>0.006307870370370371</v>
      </c>
      <c r="I114" s="100">
        <v>0.0008680555555555555</v>
      </c>
      <c r="J114" s="99">
        <v>0.007282407407407408</v>
      </c>
      <c r="K114" s="100">
        <v>0.006414351851851852</v>
      </c>
    </row>
    <row r="115" spans="1:11" ht="12.75">
      <c r="A115" s="84"/>
      <c r="B115" s="85" t="s">
        <v>305</v>
      </c>
      <c r="C115" s="85">
        <v>3</v>
      </c>
      <c r="D115" s="103" t="s">
        <v>81</v>
      </c>
      <c r="E115" s="98" t="s">
        <v>324</v>
      </c>
      <c r="F115" s="94" t="s">
        <v>41</v>
      </c>
      <c r="G115" s="95" t="s">
        <v>16</v>
      </c>
      <c r="H115" s="99">
        <v>0.006712962962962962</v>
      </c>
      <c r="I115" s="100">
        <v>0.0004629629629629629</v>
      </c>
      <c r="J115" s="99">
        <v>0.007354166666666666</v>
      </c>
      <c r="K115" s="100">
        <v>0.006891203703703703</v>
      </c>
    </row>
    <row r="116" spans="1:11" ht="12.75">
      <c r="A116" s="84"/>
      <c r="B116" s="85" t="s">
        <v>305</v>
      </c>
      <c r="C116" s="85">
        <v>2</v>
      </c>
      <c r="D116" s="103" t="s">
        <v>250</v>
      </c>
      <c r="E116" s="98" t="s">
        <v>251</v>
      </c>
      <c r="F116" s="94" t="s">
        <v>75</v>
      </c>
      <c r="G116" s="95" t="s">
        <v>16</v>
      </c>
      <c r="H116" s="99">
        <v>0.006828703703703704</v>
      </c>
      <c r="I116" s="100">
        <v>0.00034722222222222224</v>
      </c>
      <c r="J116" s="99">
        <v>0.007361111111111111</v>
      </c>
      <c r="K116" s="100">
        <v>0.007013888888888889</v>
      </c>
    </row>
    <row r="117" spans="1:11" ht="12.75">
      <c r="A117" s="84"/>
      <c r="B117" s="85" t="s">
        <v>305</v>
      </c>
      <c r="C117" s="85">
        <v>8</v>
      </c>
      <c r="D117" s="89" t="s">
        <v>300</v>
      </c>
      <c r="E117" s="89" t="s">
        <v>301</v>
      </c>
      <c r="F117" s="95" t="s">
        <v>226</v>
      </c>
      <c r="G117" s="95" t="s">
        <v>16</v>
      </c>
      <c r="H117" s="99">
        <v>0.006018518518518518</v>
      </c>
      <c r="I117" s="100">
        <v>0.0011574074074074073</v>
      </c>
      <c r="J117" s="99">
        <v>0.007504629629629629</v>
      </c>
      <c r="K117" s="100">
        <v>0.006347222222222222</v>
      </c>
    </row>
    <row r="118" spans="1:11" ht="12.75">
      <c r="A118" s="84"/>
      <c r="B118" s="85" t="s">
        <v>305</v>
      </c>
      <c r="C118" s="85">
        <v>4</v>
      </c>
      <c r="D118" s="103" t="s">
        <v>397</v>
      </c>
      <c r="E118" s="105" t="s">
        <v>398</v>
      </c>
      <c r="F118" s="95" t="s">
        <v>18</v>
      </c>
      <c r="G118" s="95" t="s">
        <v>16</v>
      </c>
      <c r="H118" s="99">
        <v>0.0066550925925925935</v>
      </c>
      <c r="I118" s="100">
        <v>0.0005208333333333333</v>
      </c>
      <c r="J118" s="99">
        <v>0.007598379629629629</v>
      </c>
      <c r="K118" s="100">
        <v>0.007077546296296296</v>
      </c>
    </row>
    <row r="119" spans="1:11" ht="12.75">
      <c r="A119" s="84"/>
      <c r="B119" s="85" t="s">
        <v>305</v>
      </c>
      <c r="C119" s="85">
        <v>7</v>
      </c>
      <c r="D119" s="89" t="s">
        <v>399</v>
      </c>
      <c r="E119" s="89" t="s">
        <v>398</v>
      </c>
      <c r="F119" s="95" t="s">
        <v>15</v>
      </c>
      <c r="G119" s="95" t="s">
        <v>16</v>
      </c>
      <c r="H119" s="99">
        <v>0.00625</v>
      </c>
      <c r="I119" s="100">
        <v>0.0009259259259259259</v>
      </c>
      <c r="J119" s="84"/>
      <c r="K119" s="100"/>
    </row>
    <row r="120" spans="1:11" ht="12.75">
      <c r="A120" s="92">
        <v>9.16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119" t="s">
        <v>184</v>
      </c>
    </row>
    <row r="121" spans="1:11" ht="12.75">
      <c r="A121" s="96" t="s">
        <v>314</v>
      </c>
      <c r="B121" s="88" t="s">
        <v>186</v>
      </c>
      <c r="C121" s="88">
        <v>5</v>
      </c>
      <c r="D121" s="87" t="s">
        <v>230</v>
      </c>
      <c r="E121" s="90"/>
      <c r="F121" s="88"/>
      <c r="G121" s="88"/>
      <c r="H121" s="97"/>
      <c r="I121" s="91" t="s">
        <v>188</v>
      </c>
      <c r="J121" s="88" t="s">
        <v>189</v>
      </c>
      <c r="K121" s="88" t="s">
        <v>6</v>
      </c>
    </row>
    <row r="122" spans="1:11" ht="12.75">
      <c r="A122" s="84"/>
      <c r="B122" s="85" t="s">
        <v>315</v>
      </c>
      <c r="C122" s="85">
        <v>6</v>
      </c>
      <c r="D122" s="89" t="s">
        <v>115</v>
      </c>
      <c r="E122" s="89" t="s">
        <v>296</v>
      </c>
      <c r="F122" s="95" t="s">
        <v>39</v>
      </c>
      <c r="G122" s="95" t="s">
        <v>16</v>
      </c>
      <c r="H122" s="99">
        <v>0.006423611111111112</v>
      </c>
      <c r="I122" s="100">
        <v>0.0009837962962962964</v>
      </c>
      <c r="J122" s="99">
        <v>0.007269675925925926</v>
      </c>
      <c r="K122" s="100">
        <v>0.006285879629629629</v>
      </c>
    </row>
    <row r="123" spans="1:11" ht="12.75">
      <c r="A123" s="84"/>
      <c r="B123" s="85" t="s">
        <v>315</v>
      </c>
      <c r="C123" s="85">
        <v>2</v>
      </c>
      <c r="D123" s="89" t="s">
        <v>95</v>
      </c>
      <c r="E123" s="89" t="s">
        <v>299</v>
      </c>
      <c r="F123" s="95" t="s">
        <v>41</v>
      </c>
      <c r="G123" s="95" t="s">
        <v>16</v>
      </c>
      <c r="H123" s="99">
        <v>0.006944444444444444</v>
      </c>
      <c r="I123" s="100">
        <v>0.0004629629629629629</v>
      </c>
      <c r="J123" s="99">
        <v>0.007369212962962963</v>
      </c>
      <c r="K123" s="100">
        <v>0.00690625</v>
      </c>
    </row>
    <row r="124" spans="1:11" ht="12.75">
      <c r="A124" s="84"/>
      <c r="B124" s="85" t="s">
        <v>315</v>
      </c>
      <c r="C124" s="85">
        <v>7</v>
      </c>
      <c r="D124" s="89" t="s">
        <v>79</v>
      </c>
      <c r="E124" s="89" t="s">
        <v>232</v>
      </c>
      <c r="F124" s="95" t="s">
        <v>18</v>
      </c>
      <c r="G124" s="95" t="s">
        <v>16</v>
      </c>
      <c r="H124" s="99">
        <v>0.00625</v>
      </c>
      <c r="I124" s="100">
        <v>0.0011574074074074073</v>
      </c>
      <c r="J124" s="99">
        <v>0.007442129629629629</v>
      </c>
      <c r="K124" s="100">
        <v>0.006284722222222222</v>
      </c>
    </row>
    <row r="125" spans="1:11" ht="12.75">
      <c r="A125" s="84"/>
      <c r="B125" s="85" t="s">
        <v>315</v>
      </c>
      <c r="C125" s="85">
        <v>3</v>
      </c>
      <c r="D125" s="89" t="s">
        <v>400</v>
      </c>
      <c r="E125" s="89" t="s">
        <v>401</v>
      </c>
      <c r="F125" s="95" t="s">
        <v>41</v>
      </c>
      <c r="G125" s="95" t="s">
        <v>16</v>
      </c>
      <c r="H125" s="99">
        <v>0.0067708333333333336</v>
      </c>
      <c r="I125" s="100">
        <v>0.000636574074074074</v>
      </c>
      <c r="J125" s="99">
        <v>0.007478009259259258</v>
      </c>
      <c r="K125" s="100">
        <v>0.006841435185185184</v>
      </c>
    </row>
    <row r="126" spans="1:11" ht="12.75">
      <c r="A126" s="84"/>
      <c r="B126" s="85" t="s">
        <v>315</v>
      </c>
      <c r="C126" s="85">
        <v>5</v>
      </c>
      <c r="D126" s="89" t="s">
        <v>89</v>
      </c>
      <c r="E126" s="89" t="s">
        <v>298</v>
      </c>
      <c r="F126" s="95" t="s">
        <v>56</v>
      </c>
      <c r="G126" s="95" t="s">
        <v>16</v>
      </c>
      <c r="H126" s="99">
        <v>0.006539351851851852</v>
      </c>
      <c r="I126" s="100">
        <v>0.0008680555555555555</v>
      </c>
      <c r="J126" s="99">
        <v>0.007524305555555556</v>
      </c>
      <c r="K126" s="100">
        <v>0.006656250000000001</v>
      </c>
    </row>
    <row r="127" spans="1:11" ht="12.75">
      <c r="A127" s="84"/>
      <c r="B127" s="85" t="s">
        <v>315</v>
      </c>
      <c r="C127" s="85">
        <v>8</v>
      </c>
      <c r="D127" s="89" t="s">
        <v>402</v>
      </c>
      <c r="E127" s="89" t="s">
        <v>403</v>
      </c>
      <c r="F127" s="95" t="s">
        <v>7</v>
      </c>
      <c r="G127" s="95" t="s">
        <v>16</v>
      </c>
      <c r="H127" s="99">
        <v>0.0061342592592592594</v>
      </c>
      <c r="I127" s="100">
        <v>0.0012731481481481483</v>
      </c>
      <c r="J127" s="99">
        <v>0.007530092592592593</v>
      </c>
      <c r="K127" s="100">
        <v>0.006256944444444444</v>
      </c>
    </row>
    <row r="128" spans="1:11" ht="12.75">
      <c r="A128" s="84"/>
      <c r="B128" s="85" t="s">
        <v>315</v>
      </c>
      <c r="C128" s="85">
        <v>1</v>
      </c>
      <c r="D128" s="89" t="s">
        <v>156</v>
      </c>
      <c r="E128" s="98" t="s">
        <v>325</v>
      </c>
      <c r="F128" s="94" t="s">
        <v>41</v>
      </c>
      <c r="G128" s="95" t="s">
        <v>16</v>
      </c>
      <c r="H128" s="99">
        <v>0.007407407407407407</v>
      </c>
      <c r="I128" s="100">
        <v>0</v>
      </c>
      <c r="J128" s="99">
        <v>0.00779050925925926</v>
      </c>
      <c r="K128" s="100">
        <v>0.00779050925925926</v>
      </c>
    </row>
    <row r="129" spans="1:15" ht="12.75">
      <c r="A129" s="84"/>
      <c r="B129" s="85" t="s">
        <v>315</v>
      </c>
      <c r="C129" s="85">
        <v>4</v>
      </c>
      <c r="D129" s="89" t="s">
        <v>322</v>
      </c>
      <c r="E129" s="89" t="s">
        <v>323</v>
      </c>
      <c r="F129" s="95" t="s">
        <v>41</v>
      </c>
      <c r="G129" s="95" t="s">
        <v>16</v>
      </c>
      <c r="H129" s="99">
        <v>0.006712962962962962</v>
      </c>
      <c r="I129" s="100">
        <v>0.0006944444444444445</v>
      </c>
      <c r="J129" s="99">
        <v>0.007986111111111112</v>
      </c>
      <c r="K129" s="100">
        <v>0.007291666666666668</v>
      </c>
      <c r="L129" s="84"/>
      <c r="M129" s="84"/>
      <c r="N129" s="84"/>
      <c r="O129" s="84"/>
    </row>
    <row r="130" spans="1:15" ht="12.75">
      <c r="A130" s="84"/>
      <c r="B130" s="84"/>
      <c r="C130" s="84"/>
      <c r="D130" s="84"/>
      <c r="E130" s="84"/>
      <c r="F130" s="84"/>
      <c r="G130" s="84"/>
      <c r="H130" s="99"/>
      <c r="I130" s="100"/>
      <c r="J130" s="84"/>
      <c r="K130" s="84"/>
      <c r="L130" s="84"/>
      <c r="M130" s="84"/>
      <c r="N130" s="84"/>
      <c r="O130" s="84"/>
    </row>
    <row r="131" spans="1:15" ht="12.75">
      <c r="A131" s="92">
        <v>9.2</v>
      </c>
      <c r="B131" s="84"/>
      <c r="C131" s="84"/>
      <c r="D131" s="103"/>
      <c r="E131" s="103"/>
      <c r="F131" s="104"/>
      <c r="G131" s="104"/>
      <c r="H131" s="84"/>
      <c r="I131" s="84"/>
      <c r="J131" s="84"/>
      <c r="K131" s="119" t="s">
        <v>184</v>
      </c>
      <c r="L131" s="84"/>
      <c r="M131" s="84"/>
      <c r="N131" s="84"/>
      <c r="O131" s="84"/>
    </row>
    <row r="132" spans="1:15" ht="12.75">
      <c r="A132" s="96" t="s">
        <v>327</v>
      </c>
      <c r="B132" s="88" t="s">
        <v>186</v>
      </c>
      <c r="C132" s="88">
        <v>6</v>
      </c>
      <c r="D132" s="87" t="s">
        <v>187</v>
      </c>
      <c r="E132" s="90"/>
      <c r="F132" s="88"/>
      <c r="G132" s="88"/>
      <c r="H132" s="97"/>
      <c r="I132" s="91" t="s">
        <v>188</v>
      </c>
      <c r="J132" s="88" t="s">
        <v>189</v>
      </c>
      <c r="K132" s="88" t="s">
        <v>6</v>
      </c>
      <c r="L132" s="84"/>
      <c r="M132" s="84"/>
      <c r="N132" s="84"/>
      <c r="O132" s="84"/>
    </row>
    <row r="133" spans="1:15" ht="12.75">
      <c r="A133" s="84"/>
      <c r="B133" s="85" t="s">
        <v>328</v>
      </c>
      <c r="C133" s="85">
        <v>8</v>
      </c>
      <c r="D133" s="89" t="s">
        <v>260</v>
      </c>
      <c r="E133" s="105" t="s">
        <v>261</v>
      </c>
      <c r="F133" s="95" t="s">
        <v>15</v>
      </c>
      <c r="G133" s="95" t="s">
        <v>8</v>
      </c>
      <c r="H133" s="99">
        <v>0.0052662037037037035</v>
      </c>
      <c r="I133" s="100">
        <v>0.0012152777777777778</v>
      </c>
      <c r="J133" s="99">
        <v>0.0066076388888888895</v>
      </c>
      <c r="K133" s="100">
        <v>0.005392361111111112</v>
      </c>
      <c r="L133" s="84"/>
      <c r="M133" s="84"/>
      <c r="N133" s="84"/>
      <c r="O133" s="84"/>
    </row>
    <row r="134" spans="1:15" ht="12.75">
      <c r="A134" s="84"/>
      <c r="B134" s="85" t="s">
        <v>328</v>
      </c>
      <c r="C134" s="85">
        <v>5</v>
      </c>
      <c r="D134" s="89" t="s">
        <v>62</v>
      </c>
      <c r="E134" s="89" t="s">
        <v>207</v>
      </c>
      <c r="F134" s="95" t="s">
        <v>7</v>
      </c>
      <c r="G134" s="95" t="s">
        <v>8</v>
      </c>
      <c r="H134" s="99">
        <v>0.005844907407407407</v>
      </c>
      <c r="I134" s="100">
        <v>0.000636574074074074</v>
      </c>
      <c r="J134" s="99">
        <v>0.006658564814814815</v>
      </c>
      <c r="K134" s="100">
        <v>0.006021990740740741</v>
      </c>
      <c r="L134" s="84"/>
      <c r="M134" s="84"/>
      <c r="N134" s="84"/>
      <c r="O134" s="84"/>
    </row>
    <row r="135" spans="1:15" ht="12.75">
      <c r="A135" s="84"/>
      <c r="B135" s="85" t="s">
        <v>328</v>
      </c>
      <c r="C135" s="85">
        <v>3</v>
      </c>
      <c r="D135" s="89" t="s">
        <v>265</v>
      </c>
      <c r="E135" s="89" t="s">
        <v>266</v>
      </c>
      <c r="F135" s="94" t="s">
        <v>15</v>
      </c>
      <c r="G135" s="95" t="s">
        <v>8</v>
      </c>
      <c r="H135" s="99">
        <v>0.006076388888888889</v>
      </c>
      <c r="I135" s="100">
        <v>0.0004050925925925926</v>
      </c>
      <c r="J135" s="99">
        <v>0.006689814814814814</v>
      </c>
      <c r="K135" s="100">
        <v>0.006284722222222222</v>
      </c>
      <c r="L135" s="84"/>
      <c r="M135" s="84"/>
      <c r="N135" s="84"/>
      <c r="O135" s="84"/>
    </row>
    <row r="136" spans="1:15" ht="12.75">
      <c r="A136" s="84"/>
      <c r="B136" s="85" t="s">
        <v>328</v>
      </c>
      <c r="C136" s="85">
        <v>7</v>
      </c>
      <c r="D136" s="89" t="s">
        <v>19</v>
      </c>
      <c r="E136" s="89" t="s">
        <v>208</v>
      </c>
      <c r="F136" s="95" t="s">
        <v>18</v>
      </c>
      <c r="G136" s="95" t="s">
        <v>8</v>
      </c>
      <c r="H136" s="99">
        <v>0.005497685185185185</v>
      </c>
      <c r="I136" s="100">
        <v>0.0009837962962962964</v>
      </c>
      <c r="J136" s="99">
        <v>0.0067094907407407416</v>
      </c>
      <c r="K136" s="100">
        <v>0.005725694444444445</v>
      </c>
      <c r="L136" s="84"/>
      <c r="M136" s="95"/>
      <c r="N136" s="84"/>
      <c r="O136" s="101"/>
    </row>
    <row r="137" spans="1:15" ht="12.75">
      <c r="A137" s="84"/>
      <c r="B137" s="85" t="s">
        <v>328</v>
      </c>
      <c r="C137" s="85">
        <v>4</v>
      </c>
      <c r="D137" s="89" t="s">
        <v>65</v>
      </c>
      <c r="E137" s="89" t="s">
        <v>257</v>
      </c>
      <c r="F137" s="95" t="s">
        <v>41</v>
      </c>
      <c r="G137" s="95" t="s">
        <v>8</v>
      </c>
      <c r="H137" s="99">
        <v>0.005960648148148149</v>
      </c>
      <c r="I137" s="100">
        <v>0.0005208333333333333</v>
      </c>
      <c r="J137" s="99">
        <v>0.0067627314814814815</v>
      </c>
      <c r="K137" s="100">
        <v>0.006241898148148148</v>
      </c>
      <c r="L137" s="84"/>
      <c r="M137" s="84"/>
      <c r="N137" s="84"/>
      <c r="O137" s="84"/>
    </row>
    <row r="138" spans="1:15" ht="12.75">
      <c r="A138" s="84"/>
      <c r="B138" s="85" t="s">
        <v>328</v>
      </c>
      <c r="C138" s="85">
        <v>6</v>
      </c>
      <c r="D138" s="89" t="s">
        <v>357</v>
      </c>
      <c r="E138" s="89" t="s">
        <v>358</v>
      </c>
      <c r="F138" s="95" t="s">
        <v>7</v>
      </c>
      <c r="G138" s="95" t="s">
        <v>8</v>
      </c>
      <c r="H138" s="99">
        <v>0.005729166666666667</v>
      </c>
      <c r="I138" s="100">
        <v>0.0007523148148148147</v>
      </c>
      <c r="J138" s="99">
        <v>0.0070648148148148154</v>
      </c>
      <c r="K138" s="100">
        <v>0.0063125</v>
      </c>
      <c r="L138" s="84"/>
      <c r="M138" s="84"/>
      <c r="N138" s="84"/>
      <c r="O138" s="84"/>
    </row>
    <row r="139" spans="1:15" ht="12.75">
      <c r="A139" s="84"/>
      <c r="B139" s="85" t="s">
        <v>328</v>
      </c>
      <c r="C139" s="85">
        <v>1</v>
      </c>
      <c r="D139" s="89" t="s">
        <v>76</v>
      </c>
      <c r="E139" s="89" t="s">
        <v>196</v>
      </c>
      <c r="F139" s="95" t="s">
        <v>75</v>
      </c>
      <c r="G139" s="95" t="s">
        <v>8</v>
      </c>
      <c r="H139" s="99">
        <v>0.006481481481481481</v>
      </c>
      <c r="I139" s="100">
        <v>0</v>
      </c>
      <c r="J139" s="99">
        <v>0.007900462962962963</v>
      </c>
      <c r="K139" s="100">
        <v>0.007900462962962963</v>
      </c>
      <c r="L139" s="106"/>
      <c r="M139" s="84"/>
      <c r="N139" s="84"/>
      <c r="O139" s="84"/>
    </row>
    <row r="140" spans="1:15" ht="12.75">
      <c r="A140" s="84"/>
      <c r="B140" s="85" t="s">
        <v>328</v>
      </c>
      <c r="C140" s="85">
        <v>2</v>
      </c>
      <c r="D140" s="89" t="s">
        <v>213</v>
      </c>
      <c r="E140" s="98" t="s">
        <v>214</v>
      </c>
      <c r="F140" s="94" t="s">
        <v>41</v>
      </c>
      <c r="G140" s="95" t="s">
        <v>8</v>
      </c>
      <c r="H140" s="99">
        <v>0.0061342592592592594</v>
      </c>
      <c r="I140" s="100">
        <v>0.00034722222222222224</v>
      </c>
      <c r="J140" s="84"/>
      <c r="K140" s="100"/>
      <c r="L140" s="84"/>
      <c r="M140" s="84"/>
      <c r="N140" s="84"/>
      <c r="O140" s="84"/>
    </row>
    <row r="141" spans="1:15" ht="12.75">
      <c r="A141" s="84"/>
      <c r="B141" s="84"/>
      <c r="C141" s="84"/>
      <c r="D141" s="84"/>
      <c r="E141" s="84"/>
      <c r="F141" s="84"/>
      <c r="G141" s="84"/>
      <c r="H141" s="101"/>
      <c r="I141" s="102"/>
      <c r="J141" s="84"/>
      <c r="K141" s="84"/>
      <c r="L141" s="84"/>
      <c r="M141" s="84"/>
      <c r="N141" s="84"/>
      <c r="O141" s="84"/>
    </row>
    <row r="142" spans="1:15" ht="12.75">
      <c r="A142" s="92">
        <v>9.24</v>
      </c>
      <c r="B142" s="84"/>
      <c r="C142" s="84"/>
      <c r="D142" s="93"/>
      <c r="E142" s="93"/>
      <c r="F142" s="94"/>
      <c r="G142" s="94"/>
      <c r="H142" s="84"/>
      <c r="I142" s="84"/>
      <c r="J142" s="84"/>
      <c r="K142" s="119" t="s">
        <v>184</v>
      </c>
      <c r="L142" s="84"/>
      <c r="M142" s="84"/>
      <c r="N142" s="84"/>
      <c r="O142" s="84"/>
    </row>
    <row r="143" spans="1:15" ht="12.75">
      <c r="A143" s="96" t="s">
        <v>335</v>
      </c>
      <c r="B143" s="88" t="s">
        <v>186</v>
      </c>
      <c r="C143" s="88">
        <v>7</v>
      </c>
      <c r="D143" s="87" t="s">
        <v>187</v>
      </c>
      <c r="E143" s="90"/>
      <c r="F143" s="88"/>
      <c r="G143" s="88"/>
      <c r="H143" s="97"/>
      <c r="I143" s="91" t="s">
        <v>188</v>
      </c>
      <c r="J143" s="88" t="s">
        <v>189</v>
      </c>
      <c r="K143" s="88" t="s">
        <v>6</v>
      </c>
      <c r="L143" s="84"/>
      <c r="M143" s="84"/>
      <c r="N143" s="84"/>
      <c r="O143" s="84"/>
    </row>
    <row r="144" spans="1:15" ht="12.75">
      <c r="A144" s="84"/>
      <c r="B144" s="85" t="s">
        <v>336</v>
      </c>
      <c r="C144" s="85">
        <v>3</v>
      </c>
      <c r="D144" s="89" t="s">
        <v>90</v>
      </c>
      <c r="E144" s="89" t="s">
        <v>206</v>
      </c>
      <c r="F144" s="95" t="s">
        <v>56</v>
      </c>
      <c r="G144" s="95" t="s">
        <v>8</v>
      </c>
      <c r="H144" s="99">
        <v>0.006076388888888889</v>
      </c>
      <c r="I144" s="100">
        <v>0.0011574074074074073</v>
      </c>
      <c r="J144" s="99">
        <v>0.007028935185185184</v>
      </c>
      <c r="K144" s="100">
        <v>0.005871527777777777</v>
      </c>
      <c r="L144" s="84"/>
      <c r="M144" s="84"/>
      <c r="N144" s="84"/>
      <c r="O144" s="84"/>
    </row>
    <row r="145" spans="1:11" ht="12.75">
      <c r="A145" s="84"/>
      <c r="B145" s="85" t="s">
        <v>336</v>
      </c>
      <c r="C145" s="85">
        <v>6</v>
      </c>
      <c r="D145" s="89" t="s">
        <v>404</v>
      </c>
      <c r="E145" s="105" t="s">
        <v>405</v>
      </c>
      <c r="F145" s="95" t="s">
        <v>7</v>
      </c>
      <c r="G145" s="95" t="s">
        <v>8</v>
      </c>
      <c r="H145" s="99">
        <v>0.005787037037037038</v>
      </c>
      <c r="I145" s="100">
        <v>0.0014467592592592594</v>
      </c>
      <c r="J145" s="99">
        <v>0.007068287037037036</v>
      </c>
      <c r="K145" s="100">
        <v>0.0056215277777777765</v>
      </c>
    </row>
    <row r="146" spans="1:11" ht="12.75">
      <c r="A146" s="84"/>
      <c r="B146" s="85" t="s">
        <v>336</v>
      </c>
      <c r="C146" s="85">
        <v>2</v>
      </c>
      <c r="D146" s="89" t="s">
        <v>406</v>
      </c>
      <c r="E146" s="89" t="s">
        <v>407</v>
      </c>
      <c r="F146" s="95" t="s">
        <v>39</v>
      </c>
      <c r="G146" s="95" t="s">
        <v>8</v>
      </c>
      <c r="H146" s="99">
        <v>0.006423611111111112</v>
      </c>
      <c r="I146" s="100">
        <v>0.0008101851851851852</v>
      </c>
      <c r="J146" s="99">
        <v>0.0072106481481481475</v>
      </c>
      <c r="K146" s="100">
        <v>0.006400462962962962</v>
      </c>
    </row>
    <row r="147" spans="1:11" ht="12.75">
      <c r="A147" s="84"/>
      <c r="B147" s="85" t="s">
        <v>336</v>
      </c>
      <c r="C147" s="85">
        <v>5</v>
      </c>
      <c r="D147" s="89" t="s">
        <v>36</v>
      </c>
      <c r="E147" s="89" t="s">
        <v>329</v>
      </c>
      <c r="F147" s="95" t="s">
        <v>35</v>
      </c>
      <c r="G147" s="95" t="s">
        <v>8</v>
      </c>
      <c r="H147" s="99">
        <v>0.005902777777777778</v>
      </c>
      <c r="I147" s="100">
        <v>0.0013310185185185185</v>
      </c>
      <c r="J147" s="99">
        <v>0.007351851851851852</v>
      </c>
      <c r="K147" s="100">
        <v>0.006020833333333333</v>
      </c>
    </row>
    <row r="148" spans="1:11" ht="12.75">
      <c r="A148" s="84"/>
      <c r="B148" s="85" t="s">
        <v>336</v>
      </c>
      <c r="C148" s="85">
        <v>8</v>
      </c>
      <c r="D148" s="89" t="s">
        <v>258</v>
      </c>
      <c r="E148" s="89" t="s">
        <v>259</v>
      </c>
      <c r="F148" s="95" t="s">
        <v>75</v>
      </c>
      <c r="G148" s="95" t="s">
        <v>8</v>
      </c>
      <c r="H148" s="99">
        <v>0.005381944444444445</v>
      </c>
      <c r="I148" s="100">
        <v>0.0018518518518518517</v>
      </c>
      <c r="J148" s="99">
        <v>0.007383101851851852</v>
      </c>
      <c r="K148" s="100">
        <v>0.00553125</v>
      </c>
    </row>
    <row r="149" spans="1:11" ht="12.75">
      <c r="A149" s="84"/>
      <c r="B149" s="85" t="s">
        <v>336</v>
      </c>
      <c r="C149" s="85">
        <v>7</v>
      </c>
      <c r="D149" s="89" t="s">
        <v>262</v>
      </c>
      <c r="E149" s="89" t="s">
        <v>263</v>
      </c>
      <c r="F149" s="95" t="s">
        <v>29</v>
      </c>
      <c r="G149" s="95" t="s">
        <v>8</v>
      </c>
      <c r="H149" s="99">
        <v>0.005613425925925927</v>
      </c>
      <c r="I149" s="100">
        <v>0.0016203703703703703</v>
      </c>
      <c r="J149" s="99">
        <v>0.00740162037037037</v>
      </c>
      <c r="K149" s="100">
        <v>0.00578125</v>
      </c>
    </row>
    <row r="150" spans="1:11" ht="12.75">
      <c r="A150" s="84"/>
      <c r="B150" s="85" t="s">
        <v>336</v>
      </c>
      <c r="C150" s="85">
        <v>4</v>
      </c>
      <c r="D150" s="89" t="s">
        <v>86</v>
      </c>
      <c r="E150" s="89" t="s">
        <v>356</v>
      </c>
      <c r="F150" s="95" t="s">
        <v>56</v>
      </c>
      <c r="G150" s="95" t="s">
        <v>8</v>
      </c>
      <c r="H150" s="99">
        <v>0.005960648148148149</v>
      </c>
      <c r="I150" s="100">
        <v>0.0012731481481481483</v>
      </c>
      <c r="J150" s="99">
        <v>0.00740625</v>
      </c>
      <c r="K150" s="100">
        <v>0.006133101851851851</v>
      </c>
    </row>
    <row r="151" spans="1:11" ht="12.75">
      <c r="A151" s="84"/>
      <c r="B151" s="85" t="s">
        <v>336</v>
      </c>
      <c r="C151" s="85">
        <v>1</v>
      </c>
      <c r="D151" s="89" t="s">
        <v>156</v>
      </c>
      <c r="E151" s="98" t="s">
        <v>349</v>
      </c>
      <c r="F151" s="94" t="s">
        <v>11</v>
      </c>
      <c r="G151" s="95" t="s">
        <v>8</v>
      </c>
      <c r="H151" s="99">
        <v>0.007233796296296296</v>
      </c>
      <c r="I151" s="100">
        <v>0</v>
      </c>
      <c r="J151" s="99">
        <v>0.007863425925925926</v>
      </c>
      <c r="K151" s="100">
        <v>0.007863425925925926</v>
      </c>
    </row>
    <row r="152" spans="1:11" ht="12.75">
      <c r="A152" s="84"/>
      <c r="B152" s="84"/>
      <c r="C152" s="84"/>
      <c r="D152" s="84"/>
      <c r="E152" s="98"/>
      <c r="F152" s="94"/>
      <c r="G152" s="84"/>
      <c r="H152" s="99"/>
      <c r="I152" s="100"/>
      <c r="J152" s="99"/>
      <c r="K152" s="100"/>
    </row>
    <row r="153" spans="1:11" ht="12.75">
      <c r="A153" s="92">
        <v>9.28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119" t="s">
        <v>184</v>
      </c>
    </row>
    <row r="154" spans="1:11" ht="12.75">
      <c r="A154" s="96" t="s">
        <v>341</v>
      </c>
      <c r="B154" s="88" t="s">
        <v>186</v>
      </c>
      <c r="C154" s="88">
        <v>8</v>
      </c>
      <c r="D154" s="87" t="s">
        <v>187</v>
      </c>
      <c r="E154" s="90"/>
      <c r="F154" s="88"/>
      <c r="G154" s="88"/>
      <c r="H154" s="97"/>
      <c r="I154" s="91" t="s">
        <v>188</v>
      </c>
      <c r="J154" s="88" t="s">
        <v>189</v>
      </c>
      <c r="K154" s="88" t="s">
        <v>6</v>
      </c>
    </row>
    <row r="155" spans="1:11" ht="12.75">
      <c r="A155" s="84"/>
      <c r="B155" s="85" t="s">
        <v>342</v>
      </c>
      <c r="C155" s="85">
        <v>3</v>
      </c>
      <c r="D155" s="89" t="s">
        <v>47</v>
      </c>
      <c r="E155" s="89" t="s">
        <v>278</v>
      </c>
      <c r="F155" s="95" t="s">
        <v>7</v>
      </c>
      <c r="G155" s="95" t="s">
        <v>8</v>
      </c>
      <c r="H155" s="99">
        <v>0.006018518518518518</v>
      </c>
      <c r="I155" s="100">
        <v>0.0006944444444444445</v>
      </c>
      <c r="J155" s="99">
        <v>0.006509259259259259</v>
      </c>
      <c r="K155" s="100">
        <v>0.005814814814814814</v>
      </c>
    </row>
    <row r="156" spans="1:11" ht="12.75">
      <c r="A156" s="84"/>
      <c r="B156" s="85" t="s">
        <v>342</v>
      </c>
      <c r="C156" s="85">
        <v>6</v>
      </c>
      <c r="D156" s="93" t="s">
        <v>150</v>
      </c>
      <c r="E156" s="98" t="s">
        <v>345</v>
      </c>
      <c r="F156" s="94" t="s">
        <v>29</v>
      </c>
      <c r="G156" s="95" t="s">
        <v>8</v>
      </c>
      <c r="H156" s="99">
        <v>0.005729166666666667</v>
      </c>
      <c r="I156" s="100">
        <v>0.0009837962962962964</v>
      </c>
      <c r="J156" s="99">
        <v>0.006613425925925926</v>
      </c>
      <c r="K156" s="100">
        <v>0.00562962962962963</v>
      </c>
    </row>
    <row r="157" spans="1:11" ht="12.75">
      <c r="A157" s="84"/>
      <c r="B157" s="85" t="s">
        <v>342</v>
      </c>
      <c r="C157" s="85">
        <v>8</v>
      </c>
      <c r="D157" s="89" t="s">
        <v>12</v>
      </c>
      <c r="E157" s="89" t="s">
        <v>200</v>
      </c>
      <c r="F157" s="95" t="s">
        <v>11</v>
      </c>
      <c r="G157" s="95" t="s">
        <v>8</v>
      </c>
      <c r="H157" s="99">
        <v>0.0052662037037037035</v>
      </c>
      <c r="I157" s="100">
        <v>0.0014930555555555556</v>
      </c>
      <c r="J157" s="99">
        <v>0.006701388888888889</v>
      </c>
      <c r="K157" s="100">
        <v>0.005208333333333333</v>
      </c>
    </row>
    <row r="158" spans="1:11" ht="12.75">
      <c r="A158" s="84"/>
      <c r="B158" s="85" t="s">
        <v>342</v>
      </c>
      <c r="C158" s="85">
        <v>4</v>
      </c>
      <c r="D158" s="89" t="s">
        <v>61</v>
      </c>
      <c r="E158" s="89" t="s">
        <v>192</v>
      </c>
      <c r="F158" s="95" t="s">
        <v>60</v>
      </c>
      <c r="G158" s="95" t="s">
        <v>8</v>
      </c>
      <c r="H158" s="99">
        <v>0.005960648148148149</v>
      </c>
      <c r="I158" s="100">
        <v>0.0007523148148148147</v>
      </c>
      <c r="J158" s="99">
        <v>0.00685300925925926</v>
      </c>
      <c r="K158" s="100">
        <v>0.006100694444444445</v>
      </c>
    </row>
    <row r="159" spans="1:11" ht="12.75">
      <c r="A159" s="84"/>
      <c r="B159" s="85" t="s">
        <v>342</v>
      </c>
      <c r="C159" s="85">
        <v>2</v>
      </c>
      <c r="D159" s="89" t="s">
        <v>78</v>
      </c>
      <c r="E159" s="98" t="s">
        <v>332</v>
      </c>
      <c r="F159" s="94" t="s">
        <v>18</v>
      </c>
      <c r="G159" s="95" t="s">
        <v>8</v>
      </c>
      <c r="H159" s="99">
        <v>0.0061342592592592594</v>
      </c>
      <c r="I159" s="100">
        <v>0.0005787037037037038</v>
      </c>
      <c r="J159" s="99">
        <v>0.006984953703703704</v>
      </c>
      <c r="K159" s="100">
        <v>0.0064062500000000005</v>
      </c>
    </row>
    <row r="160" spans="1:11" ht="12.75">
      <c r="A160" s="84"/>
      <c r="B160" s="85" t="s">
        <v>342</v>
      </c>
      <c r="C160" s="85">
        <v>1</v>
      </c>
      <c r="D160" s="89" t="s">
        <v>224</v>
      </c>
      <c r="E160" s="89" t="s">
        <v>225</v>
      </c>
      <c r="F160" s="95" t="s">
        <v>226</v>
      </c>
      <c r="G160" s="95" t="s">
        <v>8</v>
      </c>
      <c r="H160" s="99">
        <v>0.006712962962962962</v>
      </c>
      <c r="I160" s="100">
        <v>0</v>
      </c>
      <c r="J160" s="99">
        <v>0.007059027777777778</v>
      </c>
      <c r="K160" s="100">
        <v>0.007059027777777778</v>
      </c>
    </row>
    <row r="161" spans="1:11" ht="12.75">
      <c r="A161" s="84"/>
      <c r="B161" s="85" t="s">
        <v>342</v>
      </c>
      <c r="C161" s="85">
        <v>7</v>
      </c>
      <c r="D161" s="89" t="s">
        <v>408</v>
      </c>
      <c r="E161" s="89" t="s">
        <v>391</v>
      </c>
      <c r="F161" s="95" t="s">
        <v>15</v>
      </c>
      <c r="G161" s="95" t="s">
        <v>8</v>
      </c>
      <c r="H161" s="99">
        <v>0.005555555555555556</v>
      </c>
      <c r="I161" s="100">
        <v>0.0011574074074074073</v>
      </c>
      <c r="J161" s="99">
        <v>0.007105324074074074</v>
      </c>
      <c r="K161" s="100">
        <v>0.0059479166666666665</v>
      </c>
    </row>
    <row r="162" spans="1:11" ht="12.75">
      <c r="A162" s="84"/>
      <c r="B162" s="85" t="s">
        <v>342</v>
      </c>
      <c r="C162" s="85">
        <v>5</v>
      </c>
      <c r="D162" s="89" t="s">
        <v>209</v>
      </c>
      <c r="E162" s="89" t="s">
        <v>340</v>
      </c>
      <c r="F162" s="95" t="s">
        <v>7</v>
      </c>
      <c r="G162" s="95" t="s">
        <v>8</v>
      </c>
      <c r="H162" s="99">
        <v>0.005844907407407407</v>
      </c>
      <c r="I162" s="100">
        <v>0.0008680555555555555</v>
      </c>
      <c r="J162" s="84"/>
      <c r="K162" s="100"/>
    </row>
    <row r="163" spans="1:11" ht="12.75">
      <c r="A163" s="84"/>
      <c r="B163" s="84"/>
      <c r="C163" s="84"/>
      <c r="D163" s="84"/>
      <c r="E163" s="84"/>
      <c r="F163" s="84"/>
      <c r="G163" s="84"/>
      <c r="H163" s="114"/>
      <c r="I163" s="102"/>
      <c r="J163" s="84"/>
      <c r="K163" s="84"/>
    </row>
    <row r="164" spans="1:11" ht="12.75">
      <c r="A164" s="92">
        <v>9.32</v>
      </c>
      <c r="B164" s="84"/>
      <c r="C164" s="84"/>
      <c r="D164" s="103"/>
      <c r="E164" s="103"/>
      <c r="F164" s="104"/>
      <c r="G164" s="104"/>
      <c r="H164" s="84"/>
      <c r="I164" s="102"/>
      <c r="J164" s="84"/>
      <c r="K164" s="119" t="s">
        <v>184</v>
      </c>
    </row>
    <row r="165" spans="1:11" ht="12.75">
      <c r="A165" s="96" t="s">
        <v>359</v>
      </c>
      <c r="B165" s="88" t="s">
        <v>186</v>
      </c>
      <c r="C165" s="88">
        <v>1</v>
      </c>
      <c r="D165" s="87" t="s">
        <v>409</v>
      </c>
      <c r="E165" s="115"/>
      <c r="F165" s="111"/>
      <c r="G165" s="111"/>
      <c r="H165" s="116"/>
      <c r="I165" s="91" t="s">
        <v>188</v>
      </c>
      <c r="J165" s="88" t="s">
        <v>189</v>
      </c>
      <c r="K165" s="88" t="s">
        <v>6</v>
      </c>
    </row>
    <row r="166" spans="1:11" ht="12.75">
      <c r="A166" s="117"/>
      <c r="B166" s="113" t="s">
        <v>361</v>
      </c>
      <c r="C166" s="85">
        <v>2</v>
      </c>
      <c r="D166" s="89" t="s">
        <v>378</v>
      </c>
      <c r="E166" s="89" t="s">
        <v>379</v>
      </c>
      <c r="F166" s="95" t="s">
        <v>20</v>
      </c>
      <c r="G166" s="95" t="s">
        <v>110</v>
      </c>
      <c r="H166" s="99">
        <v>0.002893518518518519</v>
      </c>
      <c r="I166" s="100">
        <v>0.0004050925925925926</v>
      </c>
      <c r="J166" s="99">
        <v>0.003060185185185185</v>
      </c>
      <c r="K166" s="100">
        <v>0.002655092592592592</v>
      </c>
    </row>
    <row r="167" spans="1:11" ht="12.75">
      <c r="A167" s="84"/>
      <c r="B167" s="113" t="s">
        <v>361</v>
      </c>
      <c r="C167" s="85">
        <v>6</v>
      </c>
      <c r="D167" s="89" t="s">
        <v>111</v>
      </c>
      <c r="E167" s="89" t="s">
        <v>362</v>
      </c>
      <c r="F167" s="95" t="s">
        <v>109</v>
      </c>
      <c r="G167" s="95" t="s">
        <v>110</v>
      </c>
      <c r="H167" s="99">
        <v>0.002546296296296296</v>
      </c>
      <c r="I167" s="100">
        <v>0.0007523148148148147</v>
      </c>
      <c r="J167" s="99">
        <v>0.0032534722222222223</v>
      </c>
      <c r="K167" s="100">
        <v>0.0025011574074074077</v>
      </c>
    </row>
    <row r="168" spans="1:11" ht="12.75">
      <c r="A168" s="84"/>
      <c r="B168" s="113" t="s">
        <v>361</v>
      </c>
      <c r="C168" s="85">
        <v>1</v>
      </c>
      <c r="D168" s="89" t="s">
        <v>112</v>
      </c>
      <c r="E168" s="89" t="s">
        <v>365</v>
      </c>
      <c r="F168" s="95" t="s">
        <v>24</v>
      </c>
      <c r="G168" s="95" t="s">
        <v>110</v>
      </c>
      <c r="H168" s="99">
        <v>0.003298611111111111</v>
      </c>
      <c r="I168" s="100">
        <v>0</v>
      </c>
      <c r="J168" s="85"/>
      <c r="K168" s="84"/>
    </row>
    <row r="169" spans="1:11" ht="12.75">
      <c r="A169" s="84"/>
      <c r="B169" s="113" t="s">
        <v>361</v>
      </c>
      <c r="C169" s="85">
        <v>3</v>
      </c>
      <c r="D169" s="89" t="s">
        <v>366</v>
      </c>
      <c r="E169" s="105" t="s">
        <v>367</v>
      </c>
      <c r="F169" s="95" t="s">
        <v>24</v>
      </c>
      <c r="G169" s="95" t="s">
        <v>110</v>
      </c>
      <c r="H169" s="99">
        <v>0.002835648148148148</v>
      </c>
      <c r="I169" s="100">
        <v>0.0004629629629629632</v>
      </c>
      <c r="J169" s="84"/>
      <c r="K169" s="84"/>
    </row>
    <row r="170" spans="1:11" ht="12.75">
      <c r="A170" s="84"/>
      <c r="B170" s="113" t="s">
        <v>361</v>
      </c>
      <c r="C170" s="85">
        <v>4</v>
      </c>
      <c r="D170" s="89" t="s">
        <v>390</v>
      </c>
      <c r="E170" s="98" t="s">
        <v>260</v>
      </c>
      <c r="F170" s="94" t="s">
        <v>20</v>
      </c>
      <c r="G170" s="95" t="s">
        <v>110</v>
      </c>
      <c r="H170" s="99">
        <v>0.002777777777777778</v>
      </c>
      <c r="I170" s="100">
        <v>0.0005208333333333332</v>
      </c>
      <c r="J170" s="84"/>
      <c r="K170" s="84"/>
    </row>
    <row r="171" spans="1:11" ht="12.75">
      <c r="A171" s="84"/>
      <c r="B171" s="113" t="s">
        <v>361</v>
      </c>
      <c r="C171" s="85">
        <v>5</v>
      </c>
      <c r="D171" s="89" t="s">
        <v>410</v>
      </c>
      <c r="E171" s="105" t="s">
        <v>411</v>
      </c>
      <c r="F171" s="95" t="s">
        <v>412</v>
      </c>
      <c r="G171" s="95" t="s">
        <v>110</v>
      </c>
      <c r="H171" s="99">
        <v>0.002777777777777778</v>
      </c>
      <c r="I171" s="100">
        <v>0.0005208333333333332</v>
      </c>
      <c r="J171" s="84"/>
      <c r="K171" s="84"/>
    </row>
    <row r="173" spans="1:11" ht="12.7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119" t="s">
        <v>184</v>
      </c>
    </row>
    <row r="174" spans="1:11" ht="12.75">
      <c r="A174" s="118">
        <v>9.36</v>
      </c>
      <c r="B174" s="88" t="s">
        <v>186</v>
      </c>
      <c r="C174" s="88">
        <v>2</v>
      </c>
      <c r="D174" s="87" t="s">
        <v>409</v>
      </c>
      <c r="E174" s="90"/>
      <c r="F174" s="111"/>
      <c r="G174" s="111"/>
      <c r="H174" s="111"/>
      <c r="I174" s="91" t="s">
        <v>188</v>
      </c>
      <c r="J174" s="88" t="s">
        <v>189</v>
      </c>
      <c r="K174" s="88" t="s">
        <v>6</v>
      </c>
    </row>
    <row r="175" spans="1:11" ht="12.75">
      <c r="A175" s="86" t="s">
        <v>370</v>
      </c>
      <c r="B175" s="85" t="s">
        <v>371</v>
      </c>
      <c r="C175" s="85">
        <v>2</v>
      </c>
      <c r="D175" s="89" t="s">
        <v>375</v>
      </c>
      <c r="E175" s="89" t="s">
        <v>376</v>
      </c>
      <c r="F175" s="95" t="s">
        <v>24</v>
      </c>
      <c r="G175" s="95" t="s">
        <v>110</v>
      </c>
      <c r="H175" s="99">
        <v>0.002893518518518519</v>
      </c>
      <c r="I175" s="100">
        <v>0.00023148148148148146</v>
      </c>
      <c r="J175" s="99">
        <v>0.0029791666666666664</v>
      </c>
      <c r="K175" s="100">
        <v>0.002747685185185185</v>
      </c>
    </row>
    <row r="176" spans="1:11" ht="12.75">
      <c r="A176" s="84"/>
      <c r="B176" s="85" t="s">
        <v>371</v>
      </c>
      <c r="C176" s="85">
        <v>6</v>
      </c>
      <c r="D176" s="89" t="s">
        <v>363</v>
      </c>
      <c r="E176" s="98" t="s">
        <v>364</v>
      </c>
      <c r="F176" s="94" t="s">
        <v>226</v>
      </c>
      <c r="G176" s="95" t="s">
        <v>110</v>
      </c>
      <c r="H176" s="99">
        <v>0.0027199074074074074</v>
      </c>
      <c r="I176" s="100">
        <v>0.0004050925925925926</v>
      </c>
      <c r="J176" s="99">
        <v>0.003003472222222222</v>
      </c>
      <c r="K176" s="100">
        <v>0.0025983796296296293</v>
      </c>
    </row>
    <row r="177" spans="2:11" ht="12.75">
      <c r="B177" s="85" t="s">
        <v>371</v>
      </c>
      <c r="C177" s="85">
        <v>1</v>
      </c>
      <c r="D177" s="89" t="s">
        <v>102</v>
      </c>
      <c r="E177" s="89" t="s">
        <v>377</v>
      </c>
      <c r="F177" s="95" t="s">
        <v>29</v>
      </c>
      <c r="G177" s="95" t="s">
        <v>110</v>
      </c>
      <c r="H177" s="99">
        <v>0.003125</v>
      </c>
      <c r="I177" s="100">
        <v>0</v>
      </c>
      <c r="J177" s="99">
        <v>0.0030127314814814813</v>
      </c>
      <c r="K177" s="100">
        <v>0.0030127314814814813</v>
      </c>
    </row>
    <row r="178" spans="2:11" ht="12.75">
      <c r="B178" s="85" t="s">
        <v>371</v>
      </c>
      <c r="C178" s="85">
        <v>5</v>
      </c>
      <c r="D178" s="89" t="s">
        <v>372</v>
      </c>
      <c r="E178" s="89" t="s">
        <v>373</v>
      </c>
      <c r="F178" s="95" t="s">
        <v>20</v>
      </c>
      <c r="G178" s="95" t="s">
        <v>110</v>
      </c>
      <c r="H178" s="99">
        <v>0.002777777777777778</v>
      </c>
      <c r="I178" s="100">
        <v>0.00034722222222222224</v>
      </c>
      <c r="J178" s="99">
        <v>0.003070601851851852</v>
      </c>
      <c r="K178" s="100">
        <v>0.00272337962962963</v>
      </c>
    </row>
    <row r="179" spans="2:11" ht="12.75">
      <c r="B179" s="85" t="s">
        <v>371</v>
      </c>
      <c r="C179" s="85">
        <v>4</v>
      </c>
      <c r="D179" s="89" t="s">
        <v>114</v>
      </c>
      <c r="E179" s="89" t="s">
        <v>374</v>
      </c>
      <c r="F179" s="95" t="s">
        <v>41</v>
      </c>
      <c r="G179" s="95" t="s">
        <v>110</v>
      </c>
      <c r="H179" s="99">
        <v>0.002777777777777778</v>
      </c>
      <c r="I179" s="100">
        <v>0.00034722222222222224</v>
      </c>
      <c r="J179" s="99">
        <v>0.0034004629629629628</v>
      </c>
      <c r="K179" s="100">
        <v>0.0030532407407407405</v>
      </c>
    </row>
    <row r="180" spans="2:11" ht="12.75">
      <c r="B180" s="85" t="s">
        <v>371</v>
      </c>
      <c r="C180" s="85">
        <v>3</v>
      </c>
      <c r="D180" s="89" t="s">
        <v>413</v>
      </c>
      <c r="E180" s="89" t="s">
        <v>414</v>
      </c>
      <c r="F180" s="95" t="s">
        <v>415</v>
      </c>
      <c r="G180" s="95" t="s">
        <v>110</v>
      </c>
      <c r="H180" s="99">
        <v>0.002835648148148148</v>
      </c>
      <c r="I180" s="100">
        <v>0.0002893518518518519</v>
      </c>
      <c r="J180" s="99">
        <v>0.0035162037037037037</v>
      </c>
      <c r="K180" s="100">
        <v>0.003226851851851852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0"/>
  <sheetViews>
    <sheetView zoomScalePageLayoutView="0" workbookViewId="0" topLeftCell="A1">
      <selection activeCell="O26" sqref="O26"/>
    </sheetView>
  </sheetViews>
  <sheetFormatPr defaultColWidth="9.140625" defaultRowHeight="12.75"/>
  <sheetData>
    <row r="1" spans="1:16" ht="15.75">
      <c r="A1" s="120"/>
      <c r="B1" s="120"/>
      <c r="C1" s="122" t="s">
        <v>178</v>
      </c>
      <c r="D1" s="122"/>
      <c r="E1" s="123"/>
      <c r="F1" s="123">
        <v>2008</v>
      </c>
      <c r="G1" s="123" t="s">
        <v>417</v>
      </c>
      <c r="H1" s="120"/>
      <c r="I1" s="120"/>
      <c r="J1" s="120"/>
      <c r="K1" s="120"/>
      <c r="L1" s="120"/>
      <c r="M1" s="120"/>
      <c r="N1" s="120"/>
      <c r="O1" s="120"/>
      <c r="P1" s="120"/>
    </row>
    <row r="3" spans="1:16" ht="15.75">
      <c r="A3" s="120"/>
      <c r="B3" s="120"/>
      <c r="C3" s="122" t="s">
        <v>180</v>
      </c>
      <c r="D3" s="125"/>
      <c r="E3" s="123" t="s">
        <v>3</v>
      </c>
      <c r="F3" s="123" t="s">
        <v>181</v>
      </c>
      <c r="G3" s="126" t="s">
        <v>182</v>
      </c>
      <c r="H3" s="126" t="s">
        <v>183</v>
      </c>
      <c r="I3" s="120"/>
      <c r="J3" s="120"/>
      <c r="K3" s="120"/>
      <c r="L3" s="120"/>
      <c r="M3" s="120"/>
      <c r="N3" s="120"/>
      <c r="O3" s="120"/>
      <c r="P3" s="120"/>
    </row>
    <row r="4" spans="1:16" ht="15.75">
      <c r="A4" s="120"/>
      <c r="B4" s="120"/>
      <c r="C4" s="127"/>
      <c r="D4" s="127"/>
      <c r="E4" s="128"/>
      <c r="F4" s="128"/>
      <c r="G4" s="120"/>
      <c r="H4" s="120"/>
      <c r="I4" s="134"/>
      <c r="J4" s="134" t="s">
        <v>184</v>
      </c>
      <c r="K4" s="120"/>
      <c r="L4" s="120"/>
      <c r="M4" s="120"/>
      <c r="N4" s="120"/>
      <c r="O4" s="120"/>
      <c r="P4" s="120"/>
    </row>
    <row r="5" spans="1:16" ht="15.75">
      <c r="A5" s="123" t="s">
        <v>186</v>
      </c>
      <c r="B5" s="123"/>
      <c r="C5" s="122" t="s">
        <v>187</v>
      </c>
      <c r="D5" s="125"/>
      <c r="E5" s="123"/>
      <c r="F5" s="123"/>
      <c r="G5" s="131"/>
      <c r="H5" s="126" t="s">
        <v>188</v>
      </c>
      <c r="I5" s="125" t="s">
        <v>189</v>
      </c>
      <c r="J5" s="122" t="s">
        <v>6</v>
      </c>
      <c r="K5" s="120"/>
      <c r="L5" s="120"/>
      <c r="M5" s="120"/>
      <c r="N5" s="120"/>
      <c r="O5" s="120"/>
      <c r="P5" s="120"/>
    </row>
    <row r="6" spans="1:16" ht="15.75">
      <c r="A6" s="121" t="s">
        <v>190</v>
      </c>
      <c r="B6" s="121">
        <v>2</v>
      </c>
      <c r="C6" s="124" t="s">
        <v>406</v>
      </c>
      <c r="D6" s="124" t="s">
        <v>407</v>
      </c>
      <c r="E6" s="130" t="s">
        <v>39</v>
      </c>
      <c r="F6" s="124" t="s">
        <v>8</v>
      </c>
      <c r="G6" s="146">
        <v>0.006423611111111112</v>
      </c>
      <c r="H6" s="133">
        <v>0.0009837962962962964</v>
      </c>
      <c r="I6" s="146">
        <v>0.007105324074074074</v>
      </c>
      <c r="J6" s="150">
        <v>0.006121527777777778</v>
      </c>
      <c r="K6" s="120"/>
      <c r="L6" s="120"/>
      <c r="M6" s="120"/>
      <c r="N6" s="120"/>
      <c r="O6" s="135"/>
      <c r="P6" s="136"/>
    </row>
    <row r="7" spans="1:16" ht="15.75">
      <c r="A7" s="121" t="s">
        <v>190</v>
      </c>
      <c r="B7" s="121">
        <v>3</v>
      </c>
      <c r="C7" s="124" t="s">
        <v>45</v>
      </c>
      <c r="D7" s="124" t="s">
        <v>333</v>
      </c>
      <c r="E7" s="130" t="s">
        <v>44</v>
      </c>
      <c r="F7" s="124" t="s">
        <v>8</v>
      </c>
      <c r="G7" s="146">
        <v>0.006076388888888889</v>
      </c>
      <c r="H7" s="133">
        <v>0.0013310185185185185</v>
      </c>
      <c r="I7" s="146">
        <v>0.007190972222222223</v>
      </c>
      <c r="J7" s="150">
        <v>0.005859953703703704</v>
      </c>
      <c r="K7" s="120"/>
      <c r="L7" s="120"/>
      <c r="M7" s="120"/>
      <c r="N7" s="120"/>
      <c r="O7" s="135"/>
      <c r="P7" s="136"/>
    </row>
    <row r="8" spans="1:16" ht="15.75">
      <c r="A8" s="121" t="s">
        <v>190</v>
      </c>
      <c r="B8" s="121">
        <v>4</v>
      </c>
      <c r="C8" s="124" t="s">
        <v>354</v>
      </c>
      <c r="D8" s="124" t="s">
        <v>285</v>
      </c>
      <c r="E8" s="130" t="s">
        <v>41</v>
      </c>
      <c r="F8" s="124" t="s">
        <v>8</v>
      </c>
      <c r="G8" s="146">
        <v>0.005960648148148149</v>
      </c>
      <c r="H8" s="133">
        <v>0.0014467592592592594</v>
      </c>
      <c r="I8" s="146">
        <v>0.0072268518518518515</v>
      </c>
      <c r="J8" s="150">
        <v>0.005780092592592592</v>
      </c>
      <c r="K8" s="120"/>
      <c r="L8" s="120"/>
      <c r="M8" s="120"/>
      <c r="N8" s="120"/>
      <c r="O8" s="135"/>
      <c r="P8" s="136"/>
    </row>
    <row r="9" spans="1:16" ht="15.75">
      <c r="A9" s="121" t="s">
        <v>190</v>
      </c>
      <c r="B9" s="121">
        <v>5</v>
      </c>
      <c r="C9" s="124" t="s">
        <v>62</v>
      </c>
      <c r="D9" s="124" t="s">
        <v>207</v>
      </c>
      <c r="E9" s="130" t="s">
        <v>7</v>
      </c>
      <c r="F9" s="124" t="s">
        <v>8</v>
      </c>
      <c r="G9" s="146">
        <v>0.005902777777777778</v>
      </c>
      <c r="H9" s="133">
        <v>0.0015046296296296294</v>
      </c>
      <c r="I9" s="146">
        <v>0.007333333333333334</v>
      </c>
      <c r="J9" s="150">
        <v>0.005828703703703705</v>
      </c>
      <c r="K9" s="120"/>
      <c r="L9" s="120"/>
      <c r="M9" s="120"/>
      <c r="N9" s="120"/>
      <c r="O9" s="135"/>
      <c r="P9" s="136"/>
    </row>
    <row r="10" spans="1:16" ht="15.75">
      <c r="A10" s="121" t="s">
        <v>190</v>
      </c>
      <c r="B10" s="121">
        <v>8</v>
      </c>
      <c r="C10" s="124" t="s">
        <v>12</v>
      </c>
      <c r="D10" s="124" t="s">
        <v>200</v>
      </c>
      <c r="E10" s="130" t="s">
        <v>11</v>
      </c>
      <c r="F10" s="124" t="s">
        <v>8</v>
      </c>
      <c r="G10" s="146">
        <v>0.005208333333333333</v>
      </c>
      <c r="H10" s="133">
        <v>0.002199074074074074</v>
      </c>
      <c r="I10" s="146">
        <v>0.007354166666666666</v>
      </c>
      <c r="J10" s="150">
        <v>0.005155092592592591</v>
      </c>
      <c r="K10" s="120"/>
      <c r="L10" s="120"/>
      <c r="M10" s="120"/>
      <c r="N10" s="120"/>
      <c r="O10" s="135"/>
      <c r="P10" s="136"/>
    </row>
    <row r="11" spans="1:16" ht="15.75">
      <c r="A11" s="121" t="s">
        <v>190</v>
      </c>
      <c r="B11" s="121">
        <v>6</v>
      </c>
      <c r="C11" s="124" t="s">
        <v>37</v>
      </c>
      <c r="D11" s="124" t="s">
        <v>193</v>
      </c>
      <c r="E11" s="130" t="s">
        <v>7</v>
      </c>
      <c r="F11" s="124" t="s">
        <v>8</v>
      </c>
      <c r="G11" s="146">
        <v>0.005787037037037038</v>
      </c>
      <c r="H11" s="133">
        <v>0.0016203703703703703</v>
      </c>
      <c r="I11" s="146">
        <v>0.0073587962962962964</v>
      </c>
      <c r="J11" s="150">
        <v>0.005738425925925926</v>
      </c>
      <c r="K11" s="120"/>
      <c r="L11" s="120"/>
      <c r="M11" s="120"/>
      <c r="N11" s="120"/>
      <c r="O11" s="135"/>
      <c r="P11" s="136"/>
    </row>
    <row r="12" spans="1:16" ht="15.75">
      <c r="A12" s="121" t="s">
        <v>190</v>
      </c>
      <c r="B12" s="121">
        <v>1</v>
      </c>
      <c r="C12" s="124" t="s">
        <v>156</v>
      </c>
      <c r="D12" s="129" t="s">
        <v>349</v>
      </c>
      <c r="E12" s="128" t="s">
        <v>11</v>
      </c>
      <c r="F12" s="124" t="s">
        <v>8</v>
      </c>
      <c r="G12" s="146">
        <v>0.007407407407407407</v>
      </c>
      <c r="H12" s="133">
        <v>0</v>
      </c>
      <c r="I12" s="146">
        <v>0.007407407407407407</v>
      </c>
      <c r="J12" s="150">
        <v>0.007407407407407407</v>
      </c>
      <c r="K12" s="120"/>
      <c r="L12" s="120"/>
      <c r="M12" s="120"/>
      <c r="N12" s="120"/>
      <c r="O12" s="135"/>
      <c r="P12" s="136"/>
    </row>
    <row r="13" spans="1:16" ht="15.75">
      <c r="A13" s="121" t="s">
        <v>190</v>
      </c>
      <c r="B13" s="121">
        <v>7</v>
      </c>
      <c r="C13" s="124" t="s">
        <v>25</v>
      </c>
      <c r="D13" s="129" t="s">
        <v>278</v>
      </c>
      <c r="E13" s="128" t="s">
        <v>24</v>
      </c>
      <c r="F13" s="124" t="s">
        <v>8</v>
      </c>
      <c r="G13" s="146">
        <v>0.005671296296296296</v>
      </c>
      <c r="H13" s="133">
        <v>0.001736111111111111</v>
      </c>
      <c r="I13" s="146">
        <v>0.007697916666666668</v>
      </c>
      <c r="J13" s="150">
        <v>0.005961805555555557</v>
      </c>
      <c r="K13" s="120"/>
      <c r="L13" s="120"/>
      <c r="M13" s="120"/>
      <c r="N13" s="120"/>
      <c r="O13" s="120"/>
      <c r="P13" s="120"/>
    </row>
    <row r="14" spans="1:16" ht="15">
      <c r="A14" s="120"/>
      <c r="B14" s="120"/>
      <c r="C14" s="137"/>
      <c r="D14" s="137"/>
      <c r="E14" s="138"/>
      <c r="F14" s="138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ht="15.75">
      <c r="A15" s="120"/>
      <c r="B15" s="120"/>
      <c r="C15" s="137"/>
      <c r="D15" s="137"/>
      <c r="E15" s="138"/>
      <c r="F15" s="138"/>
      <c r="G15" s="120"/>
      <c r="H15" s="120"/>
      <c r="I15" s="134"/>
      <c r="J15" s="134" t="s">
        <v>184</v>
      </c>
      <c r="K15" s="120"/>
      <c r="L15" s="120"/>
      <c r="M15" s="120"/>
      <c r="N15" s="120"/>
      <c r="O15" s="120"/>
      <c r="P15" s="120"/>
    </row>
    <row r="16" spans="1:16" ht="15.75">
      <c r="A16" s="123" t="s">
        <v>186</v>
      </c>
      <c r="B16" s="123"/>
      <c r="C16" s="122" t="s">
        <v>187</v>
      </c>
      <c r="D16" s="125"/>
      <c r="E16" s="123"/>
      <c r="F16" s="123"/>
      <c r="G16" s="131"/>
      <c r="H16" s="126" t="s">
        <v>188</v>
      </c>
      <c r="I16" s="125" t="s">
        <v>189</v>
      </c>
      <c r="J16" s="122" t="s">
        <v>6</v>
      </c>
      <c r="K16" s="120"/>
      <c r="L16" s="120"/>
      <c r="M16" s="120"/>
      <c r="N16" s="120"/>
      <c r="O16" s="120"/>
      <c r="P16" s="120"/>
    </row>
    <row r="17" spans="1:10" ht="15.75">
      <c r="A17" s="121" t="s">
        <v>202</v>
      </c>
      <c r="B17" s="121">
        <v>7</v>
      </c>
      <c r="C17" s="124" t="s">
        <v>404</v>
      </c>
      <c r="D17" s="139" t="s">
        <v>405</v>
      </c>
      <c r="E17" s="130" t="s">
        <v>7</v>
      </c>
      <c r="F17" s="124" t="s">
        <v>8</v>
      </c>
      <c r="G17" s="146">
        <v>0.005671296296296296</v>
      </c>
      <c r="H17" s="133">
        <v>0.0017939814814814815</v>
      </c>
      <c r="I17" s="146">
        <v>0.007103009259259259</v>
      </c>
      <c r="J17" s="150">
        <v>0.005309027777777778</v>
      </c>
    </row>
    <row r="18" spans="1:10" ht="15.75">
      <c r="A18" s="121" t="s">
        <v>202</v>
      </c>
      <c r="B18" s="121">
        <v>2</v>
      </c>
      <c r="C18" s="124" t="s">
        <v>418</v>
      </c>
      <c r="D18" s="124" t="s">
        <v>196</v>
      </c>
      <c r="E18" s="130" t="s">
        <v>7</v>
      </c>
      <c r="F18" s="124" t="s">
        <v>8</v>
      </c>
      <c r="G18" s="146">
        <v>0.006481481481481481</v>
      </c>
      <c r="H18" s="133">
        <v>0.0009837962962962964</v>
      </c>
      <c r="I18" s="146">
        <v>0.007282407407407408</v>
      </c>
      <c r="J18" s="150">
        <v>0.006298611111111111</v>
      </c>
    </row>
    <row r="19" spans="1:10" ht="15.75">
      <c r="A19" s="121" t="s">
        <v>202</v>
      </c>
      <c r="B19" s="121">
        <v>5</v>
      </c>
      <c r="C19" s="124" t="s">
        <v>36</v>
      </c>
      <c r="D19" s="124" t="s">
        <v>329</v>
      </c>
      <c r="E19" s="130" t="s">
        <v>35</v>
      </c>
      <c r="F19" s="124" t="s">
        <v>8</v>
      </c>
      <c r="G19" s="146">
        <v>0.005902777777777778</v>
      </c>
      <c r="H19" s="133">
        <v>0.0015624999999999999</v>
      </c>
      <c r="I19" s="146">
        <v>0.007422453703703703</v>
      </c>
      <c r="J19" s="150">
        <v>0.005859953703703703</v>
      </c>
    </row>
    <row r="20" spans="1:10" ht="15.75">
      <c r="A20" s="121" t="s">
        <v>202</v>
      </c>
      <c r="B20" s="121">
        <v>6</v>
      </c>
      <c r="C20" s="124" t="s">
        <v>209</v>
      </c>
      <c r="D20" s="124" t="s">
        <v>210</v>
      </c>
      <c r="E20" s="130" t="s">
        <v>7</v>
      </c>
      <c r="F20" s="124" t="s">
        <v>8</v>
      </c>
      <c r="G20" s="146">
        <v>0.005787037037037038</v>
      </c>
      <c r="H20" s="133">
        <v>0.0016782407407407406</v>
      </c>
      <c r="I20" s="146">
        <v>0.007430555555555555</v>
      </c>
      <c r="J20" s="150">
        <v>0.005752314814814814</v>
      </c>
    </row>
    <row r="21" spans="1:10" ht="15.75">
      <c r="A21" s="121" t="s">
        <v>202</v>
      </c>
      <c r="B21" s="121">
        <v>1</v>
      </c>
      <c r="C21" s="124" t="s">
        <v>32</v>
      </c>
      <c r="D21" s="129" t="s">
        <v>193</v>
      </c>
      <c r="E21" s="128" t="s">
        <v>7</v>
      </c>
      <c r="F21" s="124" t="s">
        <v>8</v>
      </c>
      <c r="G21" s="146">
        <v>0.007465277777777778</v>
      </c>
      <c r="H21" s="133">
        <v>0</v>
      </c>
      <c r="I21" s="146">
        <v>0.007435185185185186</v>
      </c>
      <c r="J21" s="150">
        <v>0.007435185185185186</v>
      </c>
    </row>
    <row r="22" spans="1:10" ht="15.75">
      <c r="A22" s="121" t="s">
        <v>202</v>
      </c>
      <c r="B22" s="121">
        <v>8</v>
      </c>
      <c r="C22" s="124" t="s">
        <v>386</v>
      </c>
      <c r="D22" s="124" t="s">
        <v>387</v>
      </c>
      <c r="E22" s="130" t="s">
        <v>7</v>
      </c>
      <c r="F22" s="124" t="s">
        <v>8</v>
      </c>
      <c r="G22" s="146">
        <v>0.005439814814814815</v>
      </c>
      <c r="H22" s="133">
        <v>0.002025462962962963</v>
      </c>
      <c r="I22" s="146">
        <v>0.007458333333333333</v>
      </c>
      <c r="J22" s="150">
        <v>0.005432870370370371</v>
      </c>
    </row>
    <row r="23" spans="1:10" ht="15.75">
      <c r="A23" s="121" t="s">
        <v>202</v>
      </c>
      <c r="B23" s="121">
        <v>3</v>
      </c>
      <c r="C23" s="124" t="s">
        <v>73</v>
      </c>
      <c r="D23" s="124" t="s">
        <v>198</v>
      </c>
      <c r="E23" s="130" t="s">
        <v>41</v>
      </c>
      <c r="F23" s="124" t="s">
        <v>8</v>
      </c>
      <c r="G23" s="146">
        <v>0.006076388888888889</v>
      </c>
      <c r="H23" s="133">
        <v>0.001388888888888889</v>
      </c>
      <c r="I23" s="146">
        <v>0.007510416666666666</v>
      </c>
      <c r="J23" s="150">
        <v>0.006121527777777777</v>
      </c>
    </row>
    <row r="24" spans="1:10" ht="15.75">
      <c r="A24" s="121" t="s">
        <v>202</v>
      </c>
      <c r="B24" s="121">
        <v>4</v>
      </c>
      <c r="C24" s="124" t="s">
        <v>357</v>
      </c>
      <c r="D24" s="124" t="s">
        <v>358</v>
      </c>
      <c r="E24" s="130" t="s">
        <v>7</v>
      </c>
      <c r="F24" s="124" t="s">
        <v>8</v>
      </c>
      <c r="G24" s="146">
        <v>0.005960648148148149</v>
      </c>
      <c r="H24" s="133">
        <v>0.0015046296296296294</v>
      </c>
      <c r="I24" s="146">
        <v>0.007583333333333333</v>
      </c>
      <c r="J24" s="150">
        <v>0.006078703703703704</v>
      </c>
    </row>
    <row r="26" spans="1:10" ht="15.75">
      <c r="A26" s="120"/>
      <c r="B26" s="120"/>
      <c r="C26" s="137"/>
      <c r="D26" s="137"/>
      <c r="E26" s="138"/>
      <c r="F26" s="138"/>
      <c r="G26" s="120"/>
      <c r="H26" s="120"/>
      <c r="I26" s="134"/>
      <c r="J26" s="134" t="s">
        <v>184</v>
      </c>
    </row>
    <row r="27" spans="1:10" ht="15.75">
      <c r="A27" s="123" t="s">
        <v>186</v>
      </c>
      <c r="B27" s="123"/>
      <c r="C27" s="122" t="s">
        <v>187</v>
      </c>
      <c r="D27" s="125"/>
      <c r="E27" s="123"/>
      <c r="F27" s="123"/>
      <c r="G27" s="131"/>
      <c r="H27" s="126" t="s">
        <v>188</v>
      </c>
      <c r="I27" s="125" t="s">
        <v>189</v>
      </c>
      <c r="J27" s="122" t="s">
        <v>6</v>
      </c>
    </row>
    <row r="28" spans="1:10" ht="15.75">
      <c r="A28" s="121" t="s">
        <v>217</v>
      </c>
      <c r="B28" s="121">
        <v>5</v>
      </c>
      <c r="C28" s="124" t="s">
        <v>419</v>
      </c>
      <c r="D28" s="129" t="s">
        <v>270</v>
      </c>
      <c r="E28" s="128" t="s">
        <v>24</v>
      </c>
      <c r="F28" s="124" t="s">
        <v>8</v>
      </c>
      <c r="G28" s="146">
        <v>0.005902777777777778</v>
      </c>
      <c r="H28" s="133">
        <v>0.0010416666666666667</v>
      </c>
      <c r="I28" s="146">
        <v>0.006670138888888889</v>
      </c>
      <c r="J28" s="150">
        <v>0.005628472222222222</v>
      </c>
    </row>
    <row r="29" spans="1:10" ht="15.75">
      <c r="A29" s="121" t="s">
        <v>217</v>
      </c>
      <c r="B29" s="121">
        <v>2</v>
      </c>
      <c r="C29" s="124" t="s">
        <v>66</v>
      </c>
      <c r="D29" s="129" t="s">
        <v>264</v>
      </c>
      <c r="E29" s="128" t="s">
        <v>41</v>
      </c>
      <c r="F29" s="124" t="s">
        <v>8</v>
      </c>
      <c r="G29" s="146">
        <v>0.0062499999999999995</v>
      </c>
      <c r="H29" s="133">
        <v>0.0006944444444444445</v>
      </c>
      <c r="I29" s="146">
        <v>0.00678125</v>
      </c>
      <c r="J29" s="150">
        <v>0.006086805555555555</v>
      </c>
    </row>
    <row r="30" spans="1:10" ht="15.75">
      <c r="A30" s="121" t="s">
        <v>217</v>
      </c>
      <c r="B30" s="121">
        <v>6</v>
      </c>
      <c r="C30" s="124" t="s">
        <v>420</v>
      </c>
      <c r="D30" s="139" t="s">
        <v>191</v>
      </c>
      <c r="E30" s="130" t="s">
        <v>15</v>
      </c>
      <c r="F30" s="124" t="s">
        <v>8</v>
      </c>
      <c r="G30" s="146">
        <v>0.005729166666666667</v>
      </c>
      <c r="H30" s="133">
        <v>0.0012152777777777778</v>
      </c>
      <c r="I30" s="146">
        <v>0.0067928240740740735</v>
      </c>
      <c r="J30" s="150">
        <v>0.005577546296296296</v>
      </c>
    </row>
    <row r="31" spans="1:10" ht="15.75">
      <c r="A31" s="121" t="s">
        <v>217</v>
      </c>
      <c r="B31" s="121">
        <v>3</v>
      </c>
      <c r="C31" s="124" t="s">
        <v>42</v>
      </c>
      <c r="D31" s="124" t="s">
        <v>221</v>
      </c>
      <c r="E31" s="130" t="s">
        <v>41</v>
      </c>
      <c r="F31" s="124" t="s">
        <v>8</v>
      </c>
      <c r="G31" s="146">
        <v>0.006018518518518518</v>
      </c>
      <c r="H31" s="133">
        <v>0.0009259259259259259</v>
      </c>
      <c r="I31" s="146">
        <v>0.006797453703703704</v>
      </c>
      <c r="J31" s="150">
        <v>0.0058715277777777785</v>
      </c>
    </row>
    <row r="32" spans="1:10" ht="15.75">
      <c r="A32" s="121" t="s">
        <v>217</v>
      </c>
      <c r="B32" s="121">
        <v>7</v>
      </c>
      <c r="C32" s="124" t="s">
        <v>219</v>
      </c>
      <c r="D32" s="124" t="s">
        <v>220</v>
      </c>
      <c r="E32" s="130" t="s">
        <v>39</v>
      </c>
      <c r="F32" s="124" t="s">
        <v>8</v>
      </c>
      <c r="G32" s="146">
        <v>0.005613425925925927</v>
      </c>
      <c r="H32" s="133">
        <v>0.0013310185185185185</v>
      </c>
      <c r="I32" s="146">
        <v>0.007156249999999999</v>
      </c>
      <c r="J32" s="150">
        <v>0.005825231481481481</v>
      </c>
    </row>
    <row r="33" spans="1:10" ht="15.75">
      <c r="A33" s="121" t="s">
        <v>217</v>
      </c>
      <c r="B33" s="121">
        <v>1</v>
      </c>
      <c r="C33" s="124" t="s">
        <v>76</v>
      </c>
      <c r="D33" s="124" t="s">
        <v>196</v>
      </c>
      <c r="E33" s="130" t="s">
        <v>75</v>
      </c>
      <c r="F33" s="124" t="s">
        <v>8</v>
      </c>
      <c r="G33" s="146">
        <v>0.006944444444444444</v>
      </c>
      <c r="H33" s="133">
        <v>0</v>
      </c>
      <c r="I33" s="146">
        <v>0.007361111111111111</v>
      </c>
      <c r="J33" s="150">
        <v>0.007361111111111111</v>
      </c>
    </row>
    <row r="34" spans="1:10" ht="15.75">
      <c r="A34" s="121" t="s">
        <v>217</v>
      </c>
      <c r="B34" s="121">
        <v>4</v>
      </c>
      <c r="C34" s="137" t="s">
        <v>421</v>
      </c>
      <c r="D34" s="139" t="s">
        <v>422</v>
      </c>
      <c r="E34" s="130" t="s">
        <v>56</v>
      </c>
      <c r="F34" s="124" t="s">
        <v>8</v>
      </c>
      <c r="G34" s="146">
        <v>0.005960648148148149</v>
      </c>
      <c r="H34" s="133">
        <v>0.0009837962962962964</v>
      </c>
      <c r="I34" s="120"/>
      <c r="J34" s="120"/>
    </row>
    <row r="35" spans="1:10" ht="15.75">
      <c r="A35" s="121" t="s">
        <v>217</v>
      </c>
      <c r="B35" s="121">
        <v>8</v>
      </c>
      <c r="C35" s="124" t="s">
        <v>260</v>
      </c>
      <c r="D35" s="139" t="s">
        <v>261</v>
      </c>
      <c r="E35" s="130" t="s">
        <v>15</v>
      </c>
      <c r="F35" s="124" t="s">
        <v>8</v>
      </c>
      <c r="G35" s="146">
        <v>0.005208333333333333</v>
      </c>
      <c r="H35" s="133">
        <v>0.001736111111111111</v>
      </c>
      <c r="I35" s="120"/>
      <c r="J35" s="120"/>
    </row>
    <row r="37" spans="1:10" ht="15.75">
      <c r="A37" s="120"/>
      <c r="B37" s="120"/>
      <c r="C37" s="120"/>
      <c r="D37" s="120"/>
      <c r="E37" s="120"/>
      <c r="F37" s="120"/>
      <c r="G37" s="120"/>
      <c r="H37" s="120"/>
      <c r="I37" s="134"/>
      <c r="J37" s="134" t="s">
        <v>184</v>
      </c>
    </row>
    <row r="38" spans="1:10" ht="15.75">
      <c r="A38" s="123" t="s">
        <v>186</v>
      </c>
      <c r="B38" s="123"/>
      <c r="C38" s="122" t="s">
        <v>230</v>
      </c>
      <c r="D38" s="125"/>
      <c r="E38" s="123"/>
      <c r="F38" s="123"/>
      <c r="G38" s="131"/>
      <c r="H38" s="126" t="s">
        <v>188</v>
      </c>
      <c r="I38" s="125" t="s">
        <v>189</v>
      </c>
      <c r="J38" s="122" t="s">
        <v>6</v>
      </c>
    </row>
    <row r="39" spans="1:10" ht="15.75">
      <c r="A39" s="121" t="s">
        <v>231</v>
      </c>
      <c r="B39" s="121">
        <v>6</v>
      </c>
      <c r="C39" s="124" t="s">
        <v>399</v>
      </c>
      <c r="D39" s="124" t="s">
        <v>398</v>
      </c>
      <c r="E39" s="130" t="s">
        <v>15</v>
      </c>
      <c r="F39" s="124" t="s">
        <v>16</v>
      </c>
      <c r="G39" s="146">
        <v>0.0062499999999999995</v>
      </c>
      <c r="H39" s="133">
        <v>0.0011574074074074073</v>
      </c>
      <c r="I39" s="146">
        <v>0.0070428240740740755</v>
      </c>
      <c r="J39" s="150">
        <v>0.005885416666666668</v>
      </c>
    </row>
    <row r="40" spans="1:10" ht="15.75">
      <c r="A40" s="121" t="s">
        <v>231</v>
      </c>
      <c r="B40" s="121">
        <v>2</v>
      </c>
      <c r="C40" s="124" t="s">
        <v>95</v>
      </c>
      <c r="D40" s="124" t="s">
        <v>299</v>
      </c>
      <c r="E40" s="130" t="s">
        <v>41</v>
      </c>
      <c r="F40" s="124" t="s">
        <v>16</v>
      </c>
      <c r="G40" s="146">
        <v>0.006944444444444444</v>
      </c>
      <c r="H40" s="133">
        <v>0.0004629629629629629</v>
      </c>
      <c r="I40" s="146">
        <v>0.007077546296296296</v>
      </c>
      <c r="J40" s="150">
        <v>0.006614583333333333</v>
      </c>
    </row>
    <row r="41" spans="1:10" ht="15.75">
      <c r="A41" s="121" t="s">
        <v>231</v>
      </c>
      <c r="B41" s="121">
        <v>4</v>
      </c>
      <c r="C41" s="124" t="s">
        <v>89</v>
      </c>
      <c r="D41" s="124" t="s">
        <v>298</v>
      </c>
      <c r="E41" s="130" t="s">
        <v>56</v>
      </c>
      <c r="F41" s="124" t="s">
        <v>16</v>
      </c>
      <c r="G41" s="146">
        <v>0.0066550925925925935</v>
      </c>
      <c r="H41" s="133">
        <v>0.0007523148148148147</v>
      </c>
      <c r="I41" s="146">
        <v>0.007148148148148147</v>
      </c>
      <c r="J41" s="150">
        <v>0.006395833333333332</v>
      </c>
    </row>
    <row r="42" spans="1:10" ht="15.75">
      <c r="A42" s="121" t="s">
        <v>231</v>
      </c>
      <c r="B42" s="121">
        <v>7</v>
      </c>
      <c r="C42" s="124" t="s">
        <v>394</v>
      </c>
      <c r="D42" s="124" t="s">
        <v>395</v>
      </c>
      <c r="E42" s="130" t="s">
        <v>18</v>
      </c>
      <c r="F42" s="124" t="s">
        <v>16</v>
      </c>
      <c r="G42" s="146">
        <v>0.006018518518518518</v>
      </c>
      <c r="H42" s="133">
        <v>0.001388888888888889</v>
      </c>
      <c r="I42" s="146">
        <v>0.007379629629629629</v>
      </c>
      <c r="J42" s="150">
        <v>0.00599074074074074</v>
      </c>
    </row>
    <row r="43" spans="1:10" ht="15.75">
      <c r="A43" s="121" t="s">
        <v>231</v>
      </c>
      <c r="B43" s="121">
        <v>5</v>
      </c>
      <c r="C43" s="124" t="s">
        <v>396</v>
      </c>
      <c r="D43" s="124" t="s">
        <v>246</v>
      </c>
      <c r="E43" s="130" t="s">
        <v>41</v>
      </c>
      <c r="F43" s="124" t="s">
        <v>16</v>
      </c>
      <c r="G43" s="146">
        <v>0.006481481481481481</v>
      </c>
      <c r="H43" s="133">
        <v>0.0009259259259259259</v>
      </c>
      <c r="I43" s="146">
        <v>0.007465277777777778</v>
      </c>
      <c r="J43" s="150">
        <v>0.006539351851851853</v>
      </c>
    </row>
    <row r="44" spans="1:10" ht="15.75">
      <c r="A44" s="121" t="s">
        <v>231</v>
      </c>
      <c r="B44" s="121">
        <v>1</v>
      </c>
      <c r="C44" s="140" t="s">
        <v>235</v>
      </c>
      <c r="D44" s="140" t="s">
        <v>236</v>
      </c>
      <c r="E44" s="147" t="s">
        <v>75</v>
      </c>
      <c r="F44" s="140" t="s">
        <v>16</v>
      </c>
      <c r="G44" s="146">
        <v>0.007407407407407407</v>
      </c>
      <c r="H44" s="133">
        <v>0</v>
      </c>
      <c r="I44" s="120"/>
      <c r="J44" s="120"/>
    </row>
    <row r="45" spans="1:10" ht="15.75">
      <c r="A45" s="121" t="s">
        <v>231</v>
      </c>
      <c r="B45" s="121">
        <v>3</v>
      </c>
      <c r="C45" s="124" t="s">
        <v>397</v>
      </c>
      <c r="D45" s="124" t="s">
        <v>398</v>
      </c>
      <c r="E45" s="130" t="s">
        <v>18</v>
      </c>
      <c r="F45" s="124" t="s">
        <v>16</v>
      </c>
      <c r="G45" s="146">
        <v>0.006828703703703704</v>
      </c>
      <c r="H45" s="133">
        <v>0.0005787037037037038</v>
      </c>
      <c r="I45" s="120"/>
      <c r="J45" s="120"/>
    </row>
    <row r="46" spans="1:10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5">
      <c r="A47" s="120"/>
      <c r="B47" s="120"/>
      <c r="C47" s="127"/>
      <c r="D47" s="127"/>
      <c r="E47" s="128"/>
      <c r="F47" s="128"/>
      <c r="G47" s="120"/>
      <c r="H47" s="120"/>
      <c r="I47" s="120"/>
      <c r="J47" s="120"/>
    </row>
    <row r="48" spans="1:10" ht="15.75">
      <c r="A48" s="120"/>
      <c r="B48" s="120"/>
      <c r="C48" s="127"/>
      <c r="D48" s="127"/>
      <c r="E48" s="128"/>
      <c r="F48" s="128"/>
      <c r="G48" s="120"/>
      <c r="H48" s="120"/>
      <c r="I48" s="134"/>
      <c r="J48" s="134" t="s">
        <v>184</v>
      </c>
    </row>
    <row r="49" spans="1:10" ht="15.75">
      <c r="A49" s="123" t="s">
        <v>186</v>
      </c>
      <c r="B49" s="123"/>
      <c r="C49" s="122" t="s">
        <v>230</v>
      </c>
      <c r="D49" s="125"/>
      <c r="E49" s="141"/>
      <c r="F49" s="141"/>
      <c r="G49" s="141"/>
      <c r="H49" s="123"/>
      <c r="I49" s="125" t="s">
        <v>189</v>
      </c>
      <c r="J49" s="122" t="s">
        <v>6</v>
      </c>
    </row>
    <row r="50" spans="1:10" ht="15.75">
      <c r="A50" s="121" t="s">
        <v>242</v>
      </c>
      <c r="B50" s="121">
        <v>1</v>
      </c>
      <c r="C50" s="124" t="s">
        <v>88</v>
      </c>
      <c r="D50" s="129" t="s">
        <v>249</v>
      </c>
      <c r="E50" s="128" t="s">
        <v>56</v>
      </c>
      <c r="F50" s="124" t="s">
        <v>16</v>
      </c>
      <c r="G50" s="146">
        <v>0.007175925925925926</v>
      </c>
      <c r="H50" s="133">
        <v>0</v>
      </c>
      <c r="I50" s="146">
        <v>0.006552083333333333</v>
      </c>
      <c r="J50" s="150">
        <v>0.006552083333333333</v>
      </c>
    </row>
    <row r="51" spans="1:10" ht="15.75">
      <c r="A51" s="121" t="s">
        <v>242</v>
      </c>
      <c r="B51" s="121">
        <v>4</v>
      </c>
      <c r="C51" s="124" t="s">
        <v>423</v>
      </c>
      <c r="D51" s="124" t="s">
        <v>424</v>
      </c>
      <c r="E51" s="130" t="s">
        <v>29</v>
      </c>
      <c r="F51" s="124" t="s">
        <v>16</v>
      </c>
      <c r="G51" s="146">
        <v>0.006597222222222222</v>
      </c>
      <c r="H51" s="133">
        <v>0.0005787037037037038</v>
      </c>
      <c r="I51" s="146">
        <v>0.006696759259259259</v>
      </c>
      <c r="J51" s="150">
        <v>0.006118055555555555</v>
      </c>
    </row>
    <row r="52" spans="1:10" ht="15.75">
      <c r="A52" s="121" t="s">
        <v>242</v>
      </c>
      <c r="B52" s="121">
        <v>5</v>
      </c>
      <c r="C52" s="124" t="s">
        <v>425</v>
      </c>
      <c r="D52" s="124" t="s">
        <v>426</v>
      </c>
      <c r="E52" s="130" t="s">
        <v>18</v>
      </c>
      <c r="F52" s="124" t="s">
        <v>16</v>
      </c>
      <c r="G52" s="146">
        <v>0.006481481481481481</v>
      </c>
      <c r="H52" s="133">
        <v>0.0006944444444444445</v>
      </c>
      <c r="I52" s="146">
        <v>0.00676736111111111</v>
      </c>
      <c r="J52" s="150">
        <v>0.006072916666666666</v>
      </c>
    </row>
    <row r="53" spans="1:10" ht="15.75">
      <c r="A53" s="121" t="s">
        <v>242</v>
      </c>
      <c r="B53" s="121">
        <v>2</v>
      </c>
      <c r="C53" s="124" t="s">
        <v>97</v>
      </c>
      <c r="D53" s="124" t="s">
        <v>313</v>
      </c>
      <c r="E53" s="130" t="s">
        <v>41</v>
      </c>
      <c r="F53" s="124" t="s">
        <v>16</v>
      </c>
      <c r="G53" s="146">
        <v>0.006944444444444444</v>
      </c>
      <c r="H53" s="133">
        <v>0.00023148148148148146</v>
      </c>
      <c r="I53" s="146">
        <v>0.006930555555555555</v>
      </c>
      <c r="J53" s="150">
        <v>0.0066990740740740734</v>
      </c>
    </row>
    <row r="54" spans="1:10" ht="15.75">
      <c r="A54" s="121" t="s">
        <v>242</v>
      </c>
      <c r="B54" s="121">
        <v>3</v>
      </c>
      <c r="C54" s="124" t="s">
        <v>87</v>
      </c>
      <c r="D54" s="129" t="s">
        <v>233</v>
      </c>
      <c r="E54" s="128" t="s">
        <v>41</v>
      </c>
      <c r="F54" s="124" t="s">
        <v>16</v>
      </c>
      <c r="G54" s="146">
        <v>0.0067708333333333336</v>
      </c>
      <c r="H54" s="133">
        <v>0.0004050925925925926</v>
      </c>
      <c r="I54" s="146">
        <v>0.006981481481481481</v>
      </c>
      <c r="J54" s="150">
        <v>0.0065763888888888886</v>
      </c>
    </row>
    <row r="55" spans="1:10" ht="15.75">
      <c r="A55" s="121" t="s">
        <v>242</v>
      </c>
      <c r="B55" s="121">
        <v>6</v>
      </c>
      <c r="C55" s="124" t="s">
        <v>300</v>
      </c>
      <c r="D55" s="124" t="s">
        <v>301</v>
      </c>
      <c r="E55" s="130" t="s">
        <v>226</v>
      </c>
      <c r="F55" s="124" t="s">
        <v>16</v>
      </c>
      <c r="G55" s="146">
        <v>0.00619212962962963</v>
      </c>
      <c r="H55" s="133">
        <v>0.0009837962962962964</v>
      </c>
      <c r="I55" s="146">
        <v>0.007054398148148147</v>
      </c>
      <c r="J55" s="150">
        <v>0.006070601851851851</v>
      </c>
    </row>
    <row r="56" spans="1:10" ht="15.75">
      <c r="A56" s="121" t="s">
        <v>242</v>
      </c>
      <c r="B56" s="121">
        <v>7</v>
      </c>
      <c r="C56" s="124" t="s">
        <v>427</v>
      </c>
      <c r="D56" s="139" t="s">
        <v>321</v>
      </c>
      <c r="E56" s="130" t="s">
        <v>7</v>
      </c>
      <c r="F56" s="124" t="s">
        <v>16</v>
      </c>
      <c r="G56" s="146">
        <v>0.005902777777777778</v>
      </c>
      <c r="H56" s="133">
        <v>0.0012731481481481483</v>
      </c>
      <c r="I56" s="146">
        <v>0.007223379629629631</v>
      </c>
      <c r="J56" s="150">
        <v>0.0059502314814814826</v>
      </c>
    </row>
    <row r="58" spans="1:10" ht="15.75">
      <c r="A58" s="120"/>
      <c r="B58" s="120"/>
      <c r="C58" s="142"/>
      <c r="D58" s="127"/>
      <c r="E58" s="143"/>
      <c r="F58" s="143"/>
      <c r="G58" s="120"/>
      <c r="H58" s="120"/>
      <c r="I58" s="120"/>
      <c r="J58" s="120"/>
    </row>
    <row r="59" spans="1:10" ht="15.75">
      <c r="A59" s="120"/>
      <c r="B59" s="120"/>
      <c r="C59" s="137"/>
      <c r="D59" s="137"/>
      <c r="E59" s="138"/>
      <c r="F59" s="138"/>
      <c r="G59" s="120"/>
      <c r="H59" s="120"/>
      <c r="I59" s="134"/>
      <c r="J59" s="134" t="s">
        <v>184</v>
      </c>
    </row>
    <row r="60" spans="1:10" ht="15.75">
      <c r="A60" s="123" t="s">
        <v>186</v>
      </c>
      <c r="B60" s="123"/>
      <c r="C60" s="122" t="s">
        <v>187</v>
      </c>
      <c r="D60" s="125"/>
      <c r="E60" s="123"/>
      <c r="F60" s="123"/>
      <c r="G60" s="131"/>
      <c r="H60" s="126" t="s">
        <v>188</v>
      </c>
      <c r="I60" s="125" t="s">
        <v>189</v>
      </c>
      <c r="J60" s="122" t="s">
        <v>6</v>
      </c>
    </row>
    <row r="61" spans="1:10" ht="15.75">
      <c r="A61" s="121" t="s">
        <v>255</v>
      </c>
      <c r="B61" s="121">
        <v>1</v>
      </c>
      <c r="C61" s="124" t="s">
        <v>85</v>
      </c>
      <c r="D61" s="129" t="s">
        <v>337</v>
      </c>
      <c r="E61" s="128" t="s">
        <v>84</v>
      </c>
      <c r="F61" s="124" t="s">
        <v>8</v>
      </c>
      <c r="G61" s="146">
        <v>0.006828703703703704</v>
      </c>
      <c r="H61" s="133">
        <v>0</v>
      </c>
      <c r="I61" s="146">
        <v>0.006427083333333334</v>
      </c>
      <c r="J61" s="150">
        <v>0.006427083333333334</v>
      </c>
    </row>
    <row r="62" spans="1:10" ht="15.75">
      <c r="A62" s="121" t="s">
        <v>255</v>
      </c>
      <c r="B62" s="121">
        <v>4</v>
      </c>
      <c r="C62" s="124" t="s">
        <v>48</v>
      </c>
      <c r="D62" s="124" t="s">
        <v>343</v>
      </c>
      <c r="E62" s="128" t="s">
        <v>29</v>
      </c>
      <c r="F62" s="124" t="s">
        <v>8</v>
      </c>
      <c r="G62" s="146">
        <v>0.005902777777777778</v>
      </c>
      <c r="H62" s="133">
        <v>0.0009259259259259259</v>
      </c>
      <c r="I62" s="146">
        <v>0.006624999999999999</v>
      </c>
      <c r="J62" s="150">
        <v>0.005699074074074073</v>
      </c>
    </row>
    <row r="63" spans="1:10" ht="15.75">
      <c r="A63" s="121" t="s">
        <v>255</v>
      </c>
      <c r="B63" s="121">
        <v>6</v>
      </c>
      <c r="C63" s="124" t="s">
        <v>26</v>
      </c>
      <c r="D63" s="124" t="s">
        <v>382</v>
      </c>
      <c r="E63" s="130" t="s">
        <v>7</v>
      </c>
      <c r="F63" s="124" t="s">
        <v>8</v>
      </c>
      <c r="G63" s="146">
        <v>0.005729166666666667</v>
      </c>
      <c r="H63" s="133">
        <v>0.001099537037037037</v>
      </c>
      <c r="I63" s="146">
        <v>0.006712962962962962</v>
      </c>
      <c r="J63" s="150">
        <v>0.005613425925925925</v>
      </c>
    </row>
    <row r="64" spans="1:10" ht="15.75">
      <c r="A64" s="121" t="s">
        <v>255</v>
      </c>
      <c r="B64" s="121">
        <v>7</v>
      </c>
      <c r="C64" s="124" t="s">
        <v>115</v>
      </c>
      <c r="D64" s="124" t="s">
        <v>191</v>
      </c>
      <c r="E64" s="130" t="s">
        <v>41</v>
      </c>
      <c r="F64" s="124" t="s">
        <v>8</v>
      </c>
      <c r="G64" s="146">
        <v>0.005381944444444445</v>
      </c>
      <c r="H64" s="133">
        <v>0.0014467592592592594</v>
      </c>
      <c r="I64" s="146">
        <v>0.006785879629629629</v>
      </c>
      <c r="J64" s="150">
        <v>0.005339120370370369</v>
      </c>
    </row>
    <row r="65" spans="1:10" ht="15.75">
      <c r="A65" s="121" t="s">
        <v>255</v>
      </c>
      <c r="B65" s="121">
        <v>5</v>
      </c>
      <c r="C65" s="124" t="s">
        <v>46</v>
      </c>
      <c r="D65" s="124" t="s">
        <v>339</v>
      </c>
      <c r="E65" s="130" t="s">
        <v>7</v>
      </c>
      <c r="F65" s="124" t="s">
        <v>8</v>
      </c>
      <c r="G65" s="146">
        <v>0.005844907407407407</v>
      </c>
      <c r="H65" s="133">
        <v>0.0009837962962962964</v>
      </c>
      <c r="I65" s="146">
        <v>0.0068125</v>
      </c>
      <c r="J65" s="150">
        <v>0.005828703703703704</v>
      </c>
    </row>
    <row r="66" spans="1:10" ht="15.75">
      <c r="A66" s="121" t="s">
        <v>255</v>
      </c>
      <c r="B66" s="121">
        <v>3</v>
      </c>
      <c r="C66" s="124" t="s">
        <v>65</v>
      </c>
      <c r="D66" s="124" t="s">
        <v>257</v>
      </c>
      <c r="E66" s="130" t="s">
        <v>41</v>
      </c>
      <c r="F66" s="124" t="s">
        <v>8</v>
      </c>
      <c r="G66" s="146">
        <v>0.006018518518518518</v>
      </c>
      <c r="H66" s="133">
        <v>0.0008101851851851852</v>
      </c>
      <c r="I66" s="146">
        <v>0.006841435185185186</v>
      </c>
      <c r="J66" s="150">
        <v>0.00603125</v>
      </c>
    </row>
    <row r="67" spans="1:10" ht="15.75">
      <c r="A67" s="121" t="s">
        <v>255</v>
      </c>
      <c r="B67" s="121">
        <v>2</v>
      </c>
      <c r="C67" s="124" t="s">
        <v>78</v>
      </c>
      <c r="D67" s="129" t="s">
        <v>332</v>
      </c>
      <c r="E67" s="128" t="s">
        <v>18</v>
      </c>
      <c r="F67" s="124" t="s">
        <v>8</v>
      </c>
      <c r="G67" s="146">
        <v>0.00619212962962963</v>
      </c>
      <c r="H67" s="133">
        <v>0.000636574074074074</v>
      </c>
      <c r="I67" s="146">
        <v>0.006844907407407408</v>
      </c>
      <c r="J67" s="150">
        <v>0.006208333333333334</v>
      </c>
    </row>
    <row r="68" spans="1:10" ht="15.75">
      <c r="A68" s="120"/>
      <c r="B68" s="120"/>
      <c r="C68" s="120"/>
      <c r="D68" s="120"/>
      <c r="E68" s="120"/>
      <c r="F68" s="120"/>
      <c r="G68" s="120"/>
      <c r="H68" s="133"/>
      <c r="I68" s="120"/>
      <c r="J68" s="120"/>
    </row>
    <row r="69" spans="1:10" ht="15.75">
      <c r="A69" s="120"/>
      <c r="B69" s="120"/>
      <c r="C69" s="120"/>
      <c r="D69" s="120"/>
      <c r="E69" s="120"/>
      <c r="F69" s="120"/>
      <c r="G69" s="135"/>
      <c r="H69" s="136"/>
      <c r="I69" s="120"/>
      <c r="J69" s="120"/>
    </row>
    <row r="70" spans="1:10" ht="15.75">
      <c r="A70" s="120"/>
      <c r="B70" s="120"/>
      <c r="C70" s="127"/>
      <c r="D70" s="127"/>
      <c r="E70" s="138"/>
      <c r="F70" s="138"/>
      <c r="G70" s="120"/>
      <c r="H70" s="120"/>
      <c r="I70" s="134"/>
      <c r="J70" s="134" t="s">
        <v>184</v>
      </c>
    </row>
    <row r="71" spans="1:10" ht="15.75">
      <c r="A71" s="123" t="s">
        <v>186</v>
      </c>
      <c r="B71" s="123"/>
      <c r="C71" s="122" t="s">
        <v>187</v>
      </c>
      <c r="D71" s="125"/>
      <c r="E71" s="123"/>
      <c r="F71" s="123"/>
      <c r="G71" s="131"/>
      <c r="H71" s="126" t="s">
        <v>188</v>
      </c>
      <c r="I71" s="125" t="s">
        <v>189</v>
      </c>
      <c r="J71" s="122" t="s">
        <v>6</v>
      </c>
    </row>
    <row r="72" spans="1:10" ht="15.75">
      <c r="A72" s="121" t="s">
        <v>269</v>
      </c>
      <c r="B72" s="121">
        <v>2</v>
      </c>
      <c r="C72" s="127" t="s">
        <v>428</v>
      </c>
      <c r="D72" s="129" t="s">
        <v>345</v>
      </c>
      <c r="E72" s="128" t="s">
        <v>29</v>
      </c>
      <c r="F72" s="124" t="s">
        <v>8</v>
      </c>
      <c r="G72" s="146">
        <v>0.006076388888888889</v>
      </c>
      <c r="H72" s="133">
        <v>0.0004050925925925926</v>
      </c>
      <c r="I72" s="146">
        <v>0.006013888888888889</v>
      </c>
      <c r="J72" s="150">
        <v>0.005608796296296297</v>
      </c>
    </row>
    <row r="73" spans="1:10" ht="15.75">
      <c r="A73" s="121" t="s">
        <v>269</v>
      </c>
      <c r="B73" s="121">
        <v>1</v>
      </c>
      <c r="C73" s="124" t="s">
        <v>429</v>
      </c>
      <c r="D73" s="124" t="s">
        <v>274</v>
      </c>
      <c r="E73" s="130" t="s">
        <v>20</v>
      </c>
      <c r="F73" s="124" t="s">
        <v>8</v>
      </c>
      <c r="G73" s="146">
        <v>0.006481481481481481</v>
      </c>
      <c r="H73" s="133">
        <v>0</v>
      </c>
      <c r="I73" s="146">
        <v>0.006216435185185185</v>
      </c>
      <c r="J73" s="150">
        <v>0.006216435185185185</v>
      </c>
    </row>
    <row r="74" spans="1:10" ht="15.75">
      <c r="A74" s="121" t="s">
        <v>269</v>
      </c>
      <c r="B74" s="121">
        <v>5</v>
      </c>
      <c r="C74" s="124" t="s">
        <v>143</v>
      </c>
      <c r="D74" s="139" t="s">
        <v>285</v>
      </c>
      <c r="E74" s="130" t="s">
        <v>15</v>
      </c>
      <c r="F74" s="124" t="s">
        <v>8</v>
      </c>
      <c r="G74" s="146">
        <v>0.005844907407407407</v>
      </c>
      <c r="H74" s="133">
        <v>0.000636574074074074</v>
      </c>
      <c r="I74" s="146">
        <v>0.006230324074074073</v>
      </c>
      <c r="J74" s="150">
        <v>0.005593749999999999</v>
      </c>
    </row>
    <row r="75" spans="1:10" ht="15.75">
      <c r="A75" s="121" t="s">
        <v>269</v>
      </c>
      <c r="B75" s="121">
        <v>6</v>
      </c>
      <c r="C75" s="124" t="s">
        <v>22</v>
      </c>
      <c r="D75" s="124" t="s">
        <v>276</v>
      </c>
      <c r="E75" s="130" t="s">
        <v>7</v>
      </c>
      <c r="F75" s="124" t="s">
        <v>8</v>
      </c>
      <c r="G75" s="146">
        <v>0.005671296296296296</v>
      </c>
      <c r="H75" s="133">
        <v>0.0008101851851851852</v>
      </c>
      <c r="I75" s="146">
        <v>0.006344907407407408</v>
      </c>
      <c r="J75" s="150">
        <v>0.005534722222222222</v>
      </c>
    </row>
    <row r="76" spans="1:10" ht="15.75">
      <c r="A76" s="121" t="s">
        <v>269</v>
      </c>
      <c r="B76" s="121">
        <v>4</v>
      </c>
      <c r="C76" s="124" t="s">
        <v>47</v>
      </c>
      <c r="D76" s="124" t="s">
        <v>278</v>
      </c>
      <c r="E76" s="130" t="s">
        <v>7</v>
      </c>
      <c r="F76" s="124" t="s">
        <v>8</v>
      </c>
      <c r="G76" s="146">
        <v>0.005902777777777778</v>
      </c>
      <c r="H76" s="133">
        <v>0.0005787037037037038</v>
      </c>
      <c r="I76" s="146">
        <v>0.006392361111111112</v>
      </c>
      <c r="J76" s="150">
        <v>0.005813657407407408</v>
      </c>
    </row>
    <row r="77" spans="1:10" ht="15.75">
      <c r="A77" s="121" t="s">
        <v>269</v>
      </c>
      <c r="B77" s="121">
        <v>7</v>
      </c>
      <c r="C77" s="124" t="s">
        <v>258</v>
      </c>
      <c r="D77" s="124" t="s">
        <v>259</v>
      </c>
      <c r="E77" s="130" t="s">
        <v>75</v>
      </c>
      <c r="F77" s="124" t="s">
        <v>8</v>
      </c>
      <c r="G77" s="146">
        <v>0.005381944444444445</v>
      </c>
      <c r="H77" s="133">
        <v>0.001099537037037037</v>
      </c>
      <c r="I77" s="146">
        <v>0.006533564814814815</v>
      </c>
      <c r="J77" s="150">
        <v>0.005434027777777778</v>
      </c>
    </row>
    <row r="78" spans="1:10" ht="15.75">
      <c r="A78" s="121" t="s">
        <v>269</v>
      </c>
      <c r="B78" s="121">
        <v>3</v>
      </c>
      <c r="C78" s="124" t="s">
        <v>61</v>
      </c>
      <c r="D78" s="124" t="s">
        <v>192</v>
      </c>
      <c r="E78" s="130" t="s">
        <v>60</v>
      </c>
      <c r="F78" s="124" t="s">
        <v>8</v>
      </c>
      <c r="G78" s="146">
        <v>0.005960648148148149</v>
      </c>
      <c r="H78" s="133">
        <v>0.0005208333333333333</v>
      </c>
      <c r="I78" s="146">
        <v>0.006568287037037038</v>
      </c>
      <c r="J78" s="150">
        <v>0.006047453703703705</v>
      </c>
    </row>
    <row r="79" spans="1:10" ht="15.75">
      <c r="A79" s="120"/>
      <c r="B79" s="120"/>
      <c r="C79" s="120"/>
      <c r="D79" s="120"/>
      <c r="E79" s="120"/>
      <c r="F79" s="120"/>
      <c r="G79" s="132"/>
      <c r="H79" s="133"/>
      <c r="I79" s="120"/>
      <c r="J79" s="120"/>
    </row>
    <row r="80" spans="1:10" ht="15.75">
      <c r="A80" s="120"/>
      <c r="B80" s="120"/>
      <c r="C80" s="120"/>
      <c r="D80" s="120"/>
      <c r="E80" s="120"/>
      <c r="F80" s="120"/>
      <c r="G80" s="132"/>
      <c r="H80" s="133"/>
      <c r="I80" s="120"/>
      <c r="J80" s="120"/>
    </row>
    <row r="81" spans="1:10" ht="15.75">
      <c r="A81" s="120"/>
      <c r="B81" s="120"/>
      <c r="C81" s="120"/>
      <c r="D81" s="120"/>
      <c r="E81" s="120"/>
      <c r="F81" s="120"/>
      <c r="G81" s="132"/>
      <c r="H81" s="133"/>
      <c r="I81" s="134"/>
      <c r="J81" s="134" t="s">
        <v>184</v>
      </c>
    </row>
    <row r="82" spans="1:10" ht="15.75">
      <c r="A82" s="123" t="s">
        <v>280</v>
      </c>
      <c r="B82" s="123"/>
      <c r="C82" s="122" t="s">
        <v>281</v>
      </c>
      <c r="D82" s="122"/>
      <c r="E82" s="123"/>
      <c r="F82" s="123"/>
      <c r="G82" s="131"/>
      <c r="H82" s="126" t="s">
        <v>188</v>
      </c>
      <c r="I82" s="125" t="s">
        <v>189</v>
      </c>
      <c r="J82" s="122" t="s">
        <v>6</v>
      </c>
    </row>
    <row r="83" spans="1:10" ht="15.75">
      <c r="A83" s="121" t="s">
        <v>282</v>
      </c>
      <c r="B83" s="121">
        <v>4</v>
      </c>
      <c r="C83" s="124" t="s">
        <v>430</v>
      </c>
      <c r="D83" s="129" t="s">
        <v>292</v>
      </c>
      <c r="E83" s="128" t="s">
        <v>29</v>
      </c>
      <c r="F83" s="124" t="s">
        <v>99</v>
      </c>
      <c r="G83" s="146">
        <v>0.002546296296296296</v>
      </c>
      <c r="H83" s="133">
        <v>0.00034722222222222224</v>
      </c>
      <c r="I83" s="146">
        <v>0.0026122685185185185</v>
      </c>
      <c r="J83" s="150">
        <v>0.0022650462962962963</v>
      </c>
    </row>
    <row r="84" spans="1:10" ht="15.75">
      <c r="A84" s="121" t="s">
        <v>282</v>
      </c>
      <c r="B84" s="121">
        <v>2</v>
      </c>
      <c r="C84" s="124" t="s">
        <v>388</v>
      </c>
      <c r="D84" s="139" t="s">
        <v>382</v>
      </c>
      <c r="E84" s="130" t="s">
        <v>20</v>
      </c>
      <c r="F84" s="124" t="s">
        <v>99</v>
      </c>
      <c r="G84" s="146">
        <v>0.002777777777777778</v>
      </c>
      <c r="H84" s="133">
        <v>0.00011574074074074073</v>
      </c>
      <c r="I84" s="146">
        <v>0.0026597222222222226</v>
      </c>
      <c r="J84" s="150">
        <v>0.0025439814814814817</v>
      </c>
    </row>
    <row r="85" spans="1:10" ht="15.75">
      <c r="A85" s="121" t="s">
        <v>282</v>
      </c>
      <c r="B85" s="121">
        <v>1</v>
      </c>
      <c r="C85" s="127" t="s">
        <v>105</v>
      </c>
      <c r="D85" s="129" t="s">
        <v>293</v>
      </c>
      <c r="E85" s="130" t="s">
        <v>41</v>
      </c>
      <c r="F85" s="124" t="s">
        <v>99</v>
      </c>
      <c r="G85" s="146">
        <v>0.002893518518518519</v>
      </c>
      <c r="H85" s="133">
        <v>0</v>
      </c>
      <c r="I85" s="146">
        <v>0.002701388888888889</v>
      </c>
      <c r="J85" s="150">
        <v>0.002701388888888889</v>
      </c>
    </row>
    <row r="86" spans="1:10" ht="15.75">
      <c r="A86" s="121" t="s">
        <v>282</v>
      </c>
      <c r="B86" s="121">
        <v>5</v>
      </c>
      <c r="C86" s="124" t="s">
        <v>100</v>
      </c>
      <c r="D86" s="129" t="s">
        <v>199</v>
      </c>
      <c r="E86" s="128" t="s">
        <v>29</v>
      </c>
      <c r="F86" s="124" t="s">
        <v>99</v>
      </c>
      <c r="G86" s="146">
        <v>0.0024305555555555556</v>
      </c>
      <c r="H86" s="133">
        <v>0.0004629629629629629</v>
      </c>
      <c r="I86" s="146">
        <v>0.0028171296296296295</v>
      </c>
      <c r="J86" s="150">
        <v>0.0023541666666666667</v>
      </c>
    </row>
    <row r="87" spans="1:10" ht="15.75">
      <c r="A87" s="121" t="s">
        <v>282</v>
      </c>
      <c r="B87" s="121">
        <v>3</v>
      </c>
      <c r="C87" s="124" t="s">
        <v>284</v>
      </c>
      <c r="D87" s="124" t="s">
        <v>285</v>
      </c>
      <c r="E87" s="130" t="s">
        <v>20</v>
      </c>
      <c r="F87" s="124" t="s">
        <v>99</v>
      </c>
      <c r="G87" s="146">
        <v>0.002546296296296296</v>
      </c>
      <c r="H87" s="133">
        <v>0.00034722222222222224</v>
      </c>
      <c r="I87" s="146">
        <v>0.002832175925925926</v>
      </c>
      <c r="J87" s="150">
        <v>0.0024849537037037036</v>
      </c>
    </row>
    <row r="88" spans="1:10" ht="15.75">
      <c r="A88" s="120"/>
      <c r="B88" s="120"/>
      <c r="C88" s="120"/>
      <c r="D88" s="129"/>
      <c r="E88" s="128"/>
      <c r="F88" s="120"/>
      <c r="G88" s="135"/>
      <c r="H88" s="136"/>
      <c r="I88" s="120"/>
      <c r="J88" s="120"/>
    </row>
    <row r="89" spans="1:10" ht="15.75">
      <c r="A89" s="120"/>
      <c r="B89" s="120"/>
      <c r="C89" s="120"/>
      <c r="D89" s="120"/>
      <c r="E89" s="120"/>
      <c r="F89" s="120"/>
      <c r="G89" s="135"/>
      <c r="H89" s="136"/>
      <c r="I89" s="120"/>
      <c r="J89" s="120"/>
    </row>
    <row r="90" spans="1:10" ht="15.75">
      <c r="A90" s="120"/>
      <c r="B90" s="120"/>
      <c r="C90" s="120"/>
      <c r="D90" s="129"/>
      <c r="E90" s="128"/>
      <c r="F90" s="120"/>
      <c r="G90" s="135"/>
      <c r="H90" s="136"/>
      <c r="I90" s="120"/>
      <c r="J90" s="120"/>
    </row>
    <row r="91" spans="1:10" ht="15.75">
      <c r="A91" s="120"/>
      <c r="B91" s="120"/>
      <c r="C91" s="120"/>
      <c r="D91" s="127"/>
      <c r="E91" s="128"/>
      <c r="F91" s="128"/>
      <c r="G91" s="120"/>
      <c r="H91" s="120"/>
      <c r="I91" s="134"/>
      <c r="J91" s="134" t="s">
        <v>184</v>
      </c>
    </row>
    <row r="92" spans="1:10" ht="15.75">
      <c r="A92" s="123" t="s">
        <v>186</v>
      </c>
      <c r="B92" s="123"/>
      <c r="C92" s="122" t="s">
        <v>281</v>
      </c>
      <c r="D92" s="122"/>
      <c r="E92" s="123"/>
      <c r="F92" s="123"/>
      <c r="G92" s="131"/>
      <c r="H92" s="126" t="s">
        <v>188</v>
      </c>
      <c r="I92" s="125" t="s">
        <v>189</v>
      </c>
      <c r="J92" s="122" t="s">
        <v>6</v>
      </c>
    </row>
    <row r="93" spans="1:10" ht="15.75">
      <c r="A93" s="121" t="s">
        <v>289</v>
      </c>
      <c r="B93" s="121">
        <v>1</v>
      </c>
      <c r="C93" s="124" t="s">
        <v>390</v>
      </c>
      <c r="D93" s="139" t="s">
        <v>391</v>
      </c>
      <c r="E93" s="130" t="s">
        <v>20</v>
      </c>
      <c r="F93" s="124" t="s">
        <v>99</v>
      </c>
      <c r="G93" s="146">
        <v>0.003009259259259259</v>
      </c>
      <c r="H93" s="133">
        <v>0</v>
      </c>
      <c r="I93" s="146">
        <v>0.002694444444444444</v>
      </c>
      <c r="J93" s="150">
        <v>0.002694444444444444</v>
      </c>
    </row>
    <row r="94" spans="1:10" ht="15.75">
      <c r="A94" s="121" t="s">
        <v>289</v>
      </c>
      <c r="B94" s="121">
        <v>3</v>
      </c>
      <c r="C94" s="124" t="s">
        <v>431</v>
      </c>
      <c r="D94" s="139" t="s">
        <v>220</v>
      </c>
      <c r="E94" s="130" t="s">
        <v>29</v>
      </c>
      <c r="F94" s="124" t="s">
        <v>99</v>
      </c>
      <c r="G94" s="146">
        <v>0.0027199074074074074</v>
      </c>
      <c r="H94" s="133">
        <v>0.0002893518518518519</v>
      </c>
      <c r="I94" s="146">
        <v>0.0027604166666666667</v>
      </c>
      <c r="J94" s="150">
        <v>0.002471064814814815</v>
      </c>
    </row>
    <row r="95" spans="1:10" ht="15.75">
      <c r="A95" s="121" t="s">
        <v>289</v>
      </c>
      <c r="B95" s="121">
        <v>2</v>
      </c>
      <c r="C95" s="124" t="s">
        <v>103</v>
      </c>
      <c r="D95" s="124" t="s">
        <v>286</v>
      </c>
      <c r="E95" s="130" t="s">
        <v>56</v>
      </c>
      <c r="F95" s="124" t="s">
        <v>99</v>
      </c>
      <c r="G95" s="146">
        <v>0.002893518518518519</v>
      </c>
      <c r="H95" s="133">
        <v>0.00011574074074074073</v>
      </c>
      <c r="I95" s="146">
        <v>0.002774305555555556</v>
      </c>
      <c r="J95" s="150">
        <v>0.002658564814814815</v>
      </c>
    </row>
    <row r="96" spans="1:10" ht="15.75">
      <c r="A96" s="121" t="s">
        <v>289</v>
      </c>
      <c r="B96" s="121">
        <v>4</v>
      </c>
      <c r="C96" s="124" t="s">
        <v>283</v>
      </c>
      <c r="D96" s="124" t="s">
        <v>206</v>
      </c>
      <c r="E96" s="130" t="s">
        <v>11</v>
      </c>
      <c r="F96" s="124" t="s">
        <v>99</v>
      </c>
      <c r="G96" s="146">
        <v>0.002546296296296296</v>
      </c>
      <c r="H96" s="133">
        <v>0.0004629629629629629</v>
      </c>
      <c r="I96" s="146">
        <v>0.0028368055555555555</v>
      </c>
      <c r="J96" s="150">
        <v>0.0023738425925925928</v>
      </c>
    </row>
    <row r="97" spans="1:10" ht="15.75">
      <c r="A97" s="121" t="s">
        <v>289</v>
      </c>
      <c r="B97" s="121">
        <v>5</v>
      </c>
      <c r="C97" s="124" t="s">
        <v>432</v>
      </c>
      <c r="D97" s="139" t="s">
        <v>263</v>
      </c>
      <c r="E97" s="130" t="s">
        <v>20</v>
      </c>
      <c r="F97" s="124" t="s">
        <v>99</v>
      </c>
      <c r="G97" s="146">
        <v>0.002546296296296296</v>
      </c>
      <c r="H97" s="133">
        <v>0.0004629629629629629</v>
      </c>
      <c r="I97" s="120"/>
      <c r="J97" s="120"/>
    </row>
    <row r="98" spans="1:10" ht="15.75">
      <c r="A98" s="120"/>
      <c r="B98" s="120"/>
      <c r="C98" s="120"/>
      <c r="D98" s="120"/>
      <c r="E98" s="120"/>
      <c r="F98" s="120"/>
      <c r="G98" s="135"/>
      <c r="H98" s="136"/>
      <c r="I98" s="120"/>
      <c r="J98" s="120"/>
    </row>
    <row r="99" spans="1:10" ht="15.75">
      <c r="A99" s="120"/>
      <c r="B99" s="120"/>
      <c r="C99" s="137"/>
      <c r="D99" s="137"/>
      <c r="E99" s="138"/>
      <c r="F99" s="128"/>
      <c r="G99" s="120"/>
      <c r="H99" s="120"/>
      <c r="I99" s="134"/>
      <c r="J99" s="134" t="s">
        <v>184</v>
      </c>
    </row>
    <row r="100" spans="1:10" ht="15.75">
      <c r="A100" s="123" t="s">
        <v>186</v>
      </c>
      <c r="B100" s="123"/>
      <c r="C100" s="122" t="s">
        <v>230</v>
      </c>
      <c r="D100" s="125"/>
      <c r="E100" s="123"/>
      <c r="F100" s="123"/>
      <c r="G100" s="131"/>
      <c r="H100" s="126" t="s">
        <v>188</v>
      </c>
      <c r="I100" s="125" t="s">
        <v>189</v>
      </c>
      <c r="J100" s="122" t="s">
        <v>6</v>
      </c>
    </row>
    <row r="101" spans="1:10" ht="15.75">
      <c r="A101" s="121" t="s">
        <v>295</v>
      </c>
      <c r="B101" s="121">
        <v>1</v>
      </c>
      <c r="C101" s="124" t="s">
        <v>156</v>
      </c>
      <c r="D101" s="129" t="s">
        <v>325</v>
      </c>
      <c r="E101" s="128" t="s">
        <v>41</v>
      </c>
      <c r="F101" s="124" t="s">
        <v>16</v>
      </c>
      <c r="G101" s="146">
        <v>0.007581018518518518</v>
      </c>
      <c r="H101" s="133">
        <v>0</v>
      </c>
      <c r="I101" s="146">
        <v>0.006950231481481481</v>
      </c>
      <c r="J101" s="150">
        <v>0.006950231481481481</v>
      </c>
    </row>
    <row r="102" spans="1:10" ht="15.75">
      <c r="A102" s="121" t="s">
        <v>295</v>
      </c>
      <c r="B102" s="121">
        <v>2</v>
      </c>
      <c r="C102" s="124" t="s">
        <v>45</v>
      </c>
      <c r="D102" s="139" t="s">
        <v>234</v>
      </c>
      <c r="E102" s="130" t="s">
        <v>41</v>
      </c>
      <c r="F102" s="124" t="s">
        <v>16</v>
      </c>
      <c r="G102" s="146">
        <v>0.007002314814814815</v>
      </c>
      <c r="H102" s="133">
        <v>0.0005787037037037038</v>
      </c>
      <c r="I102" s="146">
        <v>0.007012731481481481</v>
      </c>
      <c r="J102" s="150">
        <v>0.006434027777777777</v>
      </c>
    </row>
    <row r="103" spans="1:10" ht="15.75">
      <c r="A103" s="121" t="s">
        <v>295</v>
      </c>
      <c r="B103" s="121">
        <v>6</v>
      </c>
      <c r="C103" s="124" t="s">
        <v>392</v>
      </c>
      <c r="D103" s="129" t="s">
        <v>393</v>
      </c>
      <c r="E103" s="128" t="s">
        <v>7</v>
      </c>
      <c r="F103" s="124" t="s">
        <v>16</v>
      </c>
      <c r="G103" s="146">
        <v>0.0062499999999999995</v>
      </c>
      <c r="H103" s="133">
        <v>0.0013310185185185185</v>
      </c>
      <c r="I103" s="146">
        <v>0.007197916666666668</v>
      </c>
      <c r="J103" s="150">
        <v>0.005866898148148149</v>
      </c>
    </row>
    <row r="104" spans="1:10" ht="15.75">
      <c r="A104" s="121" t="s">
        <v>295</v>
      </c>
      <c r="B104" s="121">
        <v>7</v>
      </c>
      <c r="C104" s="124" t="s">
        <v>72</v>
      </c>
      <c r="D104" s="124" t="s">
        <v>248</v>
      </c>
      <c r="E104" s="130" t="s">
        <v>41</v>
      </c>
      <c r="F104" s="124" t="s">
        <v>16</v>
      </c>
      <c r="G104" s="146">
        <v>0.006076388888888889</v>
      </c>
      <c r="H104" s="133">
        <v>0.0015046296296296294</v>
      </c>
      <c r="I104" s="146" t="s">
        <v>433</v>
      </c>
      <c r="J104" s="150"/>
    </row>
    <row r="105" spans="1:10" ht="15.75">
      <c r="A105" s="121" t="s">
        <v>295</v>
      </c>
      <c r="B105" s="121">
        <v>3</v>
      </c>
      <c r="C105" s="137" t="s">
        <v>81</v>
      </c>
      <c r="D105" s="129" t="s">
        <v>324</v>
      </c>
      <c r="E105" s="128" t="s">
        <v>41</v>
      </c>
      <c r="F105" s="124" t="s">
        <v>16</v>
      </c>
      <c r="G105" s="146">
        <v>0.006828703703703704</v>
      </c>
      <c r="H105" s="133">
        <v>0.0007523148148148142</v>
      </c>
      <c r="I105" s="134"/>
      <c r="J105" s="120"/>
    </row>
    <row r="106" spans="1:10" ht="15.75">
      <c r="A106" s="121" t="s">
        <v>295</v>
      </c>
      <c r="B106" s="121">
        <v>4</v>
      </c>
      <c r="C106" s="140" t="s">
        <v>310</v>
      </c>
      <c r="D106" s="149" t="s">
        <v>311</v>
      </c>
      <c r="E106" s="147" t="s">
        <v>41</v>
      </c>
      <c r="F106" s="140" t="s">
        <v>16</v>
      </c>
      <c r="G106" s="148">
        <v>0.006712962962962962</v>
      </c>
      <c r="H106" s="133">
        <v>0.0008680555555555559</v>
      </c>
      <c r="I106" s="134"/>
      <c r="J106" s="120"/>
    </row>
    <row r="107" spans="1:10" ht="15.75">
      <c r="A107" s="121" t="s">
        <v>295</v>
      </c>
      <c r="B107" s="121">
        <v>5</v>
      </c>
      <c r="C107" s="124" t="s">
        <v>434</v>
      </c>
      <c r="D107" s="129" t="s">
        <v>435</v>
      </c>
      <c r="E107" s="128" t="s">
        <v>15</v>
      </c>
      <c r="F107" s="124" t="s">
        <v>16</v>
      </c>
      <c r="G107" s="146">
        <v>0.006481481481481481</v>
      </c>
      <c r="H107" s="133">
        <v>0.0010995370370370369</v>
      </c>
      <c r="I107" s="120"/>
      <c r="J107" s="120"/>
    </row>
    <row r="108" spans="1:10" ht="15.75">
      <c r="A108" s="120"/>
      <c r="B108" s="120"/>
      <c r="C108" s="120"/>
      <c r="D108" s="139"/>
      <c r="E108" s="120"/>
      <c r="F108" s="120"/>
      <c r="G108" s="132"/>
      <c r="H108" s="133"/>
      <c r="I108" s="120"/>
      <c r="J108" s="120"/>
    </row>
    <row r="109" spans="1:10" ht="15.75">
      <c r="A109" s="120"/>
      <c r="B109" s="120"/>
      <c r="C109" s="120"/>
      <c r="D109" s="120"/>
      <c r="E109" s="120"/>
      <c r="F109" s="120"/>
      <c r="G109" s="135"/>
      <c r="H109" s="136"/>
      <c r="I109" s="120"/>
      <c r="J109" s="120"/>
    </row>
    <row r="110" spans="1:10" ht="15.75">
      <c r="A110" s="120"/>
      <c r="B110" s="120"/>
      <c r="C110" s="120"/>
      <c r="D110" s="120"/>
      <c r="E110" s="120"/>
      <c r="F110" s="120"/>
      <c r="G110" s="120"/>
      <c r="H110" s="120"/>
      <c r="I110" s="134"/>
      <c r="J110" s="134" t="s">
        <v>184</v>
      </c>
    </row>
    <row r="111" spans="1:10" ht="15.75">
      <c r="A111" s="123" t="s">
        <v>186</v>
      </c>
      <c r="B111" s="123"/>
      <c r="C111" s="122" t="s">
        <v>230</v>
      </c>
      <c r="D111" s="125"/>
      <c r="E111" s="123"/>
      <c r="F111" s="123"/>
      <c r="G111" s="131"/>
      <c r="H111" s="126" t="s">
        <v>188</v>
      </c>
      <c r="I111" s="125" t="s">
        <v>189</v>
      </c>
      <c r="J111" s="122" t="s">
        <v>6</v>
      </c>
    </row>
    <row r="112" spans="1:10" ht="15.75">
      <c r="A112" s="121" t="s">
        <v>305</v>
      </c>
      <c r="B112" s="121">
        <v>4</v>
      </c>
      <c r="C112" s="124" t="s">
        <v>94</v>
      </c>
      <c r="D112" s="139" t="s">
        <v>306</v>
      </c>
      <c r="E112" s="130" t="s">
        <v>56</v>
      </c>
      <c r="F112" s="124" t="s">
        <v>16</v>
      </c>
      <c r="G112" s="146">
        <v>0.006481481481481481</v>
      </c>
      <c r="H112" s="133">
        <v>0.000636574074074074</v>
      </c>
      <c r="I112" s="146">
        <v>0.0065844907407407414</v>
      </c>
      <c r="J112" s="150">
        <v>0.005947916666666667</v>
      </c>
    </row>
    <row r="113" spans="1:10" ht="15.75">
      <c r="A113" s="121" t="s">
        <v>305</v>
      </c>
      <c r="B113" s="121">
        <v>6</v>
      </c>
      <c r="C113" s="124" t="s">
        <v>384</v>
      </c>
      <c r="D113" s="139" t="s">
        <v>385</v>
      </c>
      <c r="E113" s="130" t="s">
        <v>7</v>
      </c>
      <c r="F113" s="124" t="s">
        <v>16</v>
      </c>
      <c r="G113" s="146">
        <v>0.0061342592592592594</v>
      </c>
      <c r="H113" s="133">
        <v>0.0009837962962962964</v>
      </c>
      <c r="I113" s="146">
        <v>0.006650462962962962</v>
      </c>
      <c r="J113" s="150">
        <v>0.005666666666666665</v>
      </c>
    </row>
    <row r="114" spans="1:10" ht="15.75">
      <c r="A114" s="121" t="s">
        <v>305</v>
      </c>
      <c r="B114" s="121">
        <v>1</v>
      </c>
      <c r="C114" s="124" t="s">
        <v>92</v>
      </c>
      <c r="D114" s="124" t="s">
        <v>307</v>
      </c>
      <c r="E114" s="130" t="s">
        <v>7</v>
      </c>
      <c r="F114" s="124" t="s">
        <v>16</v>
      </c>
      <c r="G114" s="146">
        <v>0.007118055555555555</v>
      </c>
      <c r="H114" s="133">
        <v>0</v>
      </c>
      <c r="I114" s="146">
        <v>0.006664351851851851</v>
      </c>
      <c r="J114" s="150">
        <v>0.006664351851851851</v>
      </c>
    </row>
    <row r="115" spans="1:10" ht="15.75">
      <c r="A115" s="121" t="s">
        <v>305</v>
      </c>
      <c r="B115" s="121">
        <v>3</v>
      </c>
      <c r="C115" s="124" t="s">
        <v>400</v>
      </c>
      <c r="D115" s="124" t="s">
        <v>401</v>
      </c>
      <c r="E115" s="130" t="s">
        <v>41</v>
      </c>
      <c r="F115" s="124" t="s">
        <v>16</v>
      </c>
      <c r="G115" s="146">
        <v>0.0067708333333333336</v>
      </c>
      <c r="H115" s="133">
        <v>0.00034722222222222224</v>
      </c>
      <c r="I115" s="146">
        <v>0.0066689814814814815</v>
      </c>
      <c r="J115" s="150">
        <v>0.00632175925925926</v>
      </c>
    </row>
    <row r="116" spans="1:10" ht="15.75">
      <c r="A116" s="121" t="s">
        <v>305</v>
      </c>
      <c r="B116" s="121">
        <v>5</v>
      </c>
      <c r="C116" s="124" t="s">
        <v>79</v>
      </c>
      <c r="D116" s="124" t="s">
        <v>232</v>
      </c>
      <c r="E116" s="130" t="s">
        <v>18</v>
      </c>
      <c r="F116" s="124" t="s">
        <v>16</v>
      </c>
      <c r="G116" s="146">
        <v>0.0062499999999999995</v>
      </c>
      <c r="H116" s="133">
        <v>0.0008680555555555555</v>
      </c>
      <c r="I116" s="146">
        <v>0.006701388888888889</v>
      </c>
      <c r="J116" s="150">
        <v>0.005833333333333333</v>
      </c>
    </row>
    <row r="117" spans="1:10" ht="15.75">
      <c r="A117" s="121" t="s">
        <v>305</v>
      </c>
      <c r="B117" s="121">
        <v>2</v>
      </c>
      <c r="C117" s="137" t="s">
        <v>250</v>
      </c>
      <c r="D117" s="129" t="s">
        <v>251</v>
      </c>
      <c r="E117" s="128" t="s">
        <v>75</v>
      </c>
      <c r="F117" s="124" t="s">
        <v>16</v>
      </c>
      <c r="G117" s="146">
        <v>0.006828703703703704</v>
      </c>
      <c r="H117" s="133">
        <v>0.0002893518518518519</v>
      </c>
      <c r="I117" s="134"/>
      <c r="J117" s="120"/>
    </row>
    <row r="118" spans="1:10" ht="15.75">
      <c r="A118" s="121" t="s">
        <v>305</v>
      </c>
      <c r="B118" s="121">
        <v>7</v>
      </c>
      <c r="C118" s="124" t="s">
        <v>68</v>
      </c>
      <c r="D118" s="129" t="s">
        <v>253</v>
      </c>
      <c r="E118" s="128" t="s">
        <v>18</v>
      </c>
      <c r="F118" s="124" t="s">
        <v>16</v>
      </c>
      <c r="G118" s="146">
        <v>0.005844907407407407</v>
      </c>
      <c r="H118" s="133">
        <v>0.0012731481481481483</v>
      </c>
      <c r="I118" s="120"/>
      <c r="J118" s="120"/>
    </row>
    <row r="119" spans="1:10" ht="15.75">
      <c r="A119" s="120"/>
      <c r="B119" s="120"/>
      <c r="C119" s="120"/>
      <c r="D119" s="120"/>
      <c r="E119" s="120"/>
      <c r="F119" s="120"/>
      <c r="G119" s="132"/>
      <c r="H119" s="133"/>
      <c r="I119" s="120"/>
      <c r="J119" s="120"/>
    </row>
    <row r="120" spans="1:10" ht="15.75">
      <c r="A120" s="120"/>
      <c r="B120" s="120"/>
      <c r="C120" s="120"/>
      <c r="D120" s="120"/>
      <c r="E120" s="120"/>
      <c r="F120" s="120"/>
      <c r="G120" s="120"/>
      <c r="H120" s="120"/>
      <c r="I120" s="134"/>
      <c r="J120" s="134" t="s">
        <v>184</v>
      </c>
    </row>
    <row r="121" spans="1:10" ht="15.75">
      <c r="A121" s="123" t="s">
        <v>186</v>
      </c>
      <c r="B121" s="123"/>
      <c r="C121" s="122" t="s">
        <v>187</v>
      </c>
      <c r="D121" s="125"/>
      <c r="E121" s="123"/>
      <c r="F121" s="123"/>
      <c r="G121" s="131"/>
      <c r="H121" s="126" t="s">
        <v>188</v>
      </c>
      <c r="I121" s="125" t="s">
        <v>189</v>
      </c>
      <c r="J121" s="122" t="s">
        <v>6</v>
      </c>
    </row>
    <row r="122" spans="1:10" ht="15.75">
      <c r="A122" s="121" t="s">
        <v>315</v>
      </c>
      <c r="B122" s="121">
        <v>4</v>
      </c>
      <c r="C122" s="124" t="s">
        <v>199</v>
      </c>
      <c r="D122" s="124" t="s">
        <v>200</v>
      </c>
      <c r="E122" s="130" t="s">
        <v>18</v>
      </c>
      <c r="F122" s="124" t="s">
        <v>8</v>
      </c>
      <c r="G122" s="146">
        <v>0.005902777777777778</v>
      </c>
      <c r="H122" s="133">
        <v>0.0005787037037037038</v>
      </c>
      <c r="I122" s="146">
        <v>0.00596412037037037</v>
      </c>
      <c r="J122" s="150">
        <v>0.005385416666666666</v>
      </c>
    </row>
    <row r="123" spans="1:10" ht="15.75">
      <c r="A123" s="121" t="s">
        <v>315</v>
      </c>
      <c r="B123" s="121">
        <v>1</v>
      </c>
      <c r="C123" s="124" t="s">
        <v>74</v>
      </c>
      <c r="D123" s="124" t="s">
        <v>196</v>
      </c>
      <c r="E123" s="130" t="s">
        <v>7</v>
      </c>
      <c r="F123" s="124" t="s">
        <v>8</v>
      </c>
      <c r="G123" s="146">
        <v>0.006481481481481481</v>
      </c>
      <c r="H123" s="133">
        <v>0</v>
      </c>
      <c r="I123" s="146">
        <v>0.00626851851851852</v>
      </c>
      <c r="J123" s="150">
        <v>0.00626851851851852</v>
      </c>
    </row>
    <row r="124" spans="1:10" ht="15.75">
      <c r="A124" s="121" t="s">
        <v>315</v>
      </c>
      <c r="B124" s="121">
        <v>6</v>
      </c>
      <c r="C124" s="124" t="s">
        <v>408</v>
      </c>
      <c r="D124" s="124" t="s">
        <v>391</v>
      </c>
      <c r="E124" s="130" t="s">
        <v>15</v>
      </c>
      <c r="F124" s="124" t="s">
        <v>8</v>
      </c>
      <c r="G124" s="146">
        <v>0.005671296296296296</v>
      </c>
      <c r="H124" s="133">
        <v>0.0008101851851851852</v>
      </c>
      <c r="I124" s="146">
        <v>0.006534722222222222</v>
      </c>
      <c r="J124" s="150">
        <v>0.005724537037037037</v>
      </c>
    </row>
    <row r="125" spans="1:10" ht="15.75">
      <c r="A125" s="121" t="s">
        <v>315</v>
      </c>
      <c r="B125" s="121">
        <v>3</v>
      </c>
      <c r="C125" s="124" t="s">
        <v>58</v>
      </c>
      <c r="D125" s="129" t="s">
        <v>206</v>
      </c>
      <c r="E125" s="128" t="s">
        <v>56</v>
      </c>
      <c r="F125" s="124" t="s">
        <v>8</v>
      </c>
      <c r="G125" s="146">
        <v>0.005960648148148149</v>
      </c>
      <c r="H125" s="133">
        <v>0.0005208333333333333</v>
      </c>
      <c r="I125" s="146">
        <v>0.006928240740740741</v>
      </c>
      <c r="J125" s="150">
        <v>0.006407407407407408</v>
      </c>
    </row>
    <row r="126" spans="1:10" ht="15.75">
      <c r="A126" s="121" t="s">
        <v>315</v>
      </c>
      <c r="B126" s="121">
        <v>2</v>
      </c>
      <c r="C126" s="124" t="s">
        <v>265</v>
      </c>
      <c r="D126" s="124" t="s">
        <v>266</v>
      </c>
      <c r="E126" s="128" t="s">
        <v>15</v>
      </c>
      <c r="F126" s="124" t="s">
        <v>8</v>
      </c>
      <c r="G126" s="146">
        <v>0.006076388888888889</v>
      </c>
      <c r="H126" s="133">
        <v>0.0004050925925925926</v>
      </c>
      <c r="I126" s="146">
        <v>0.007131944444444444</v>
      </c>
      <c r="J126" s="150">
        <v>0.006726851851851852</v>
      </c>
    </row>
    <row r="127" spans="1:10" ht="15.75">
      <c r="A127" s="121" t="s">
        <v>315</v>
      </c>
      <c r="B127" s="121">
        <v>5</v>
      </c>
      <c r="C127" s="124" t="s">
        <v>436</v>
      </c>
      <c r="D127" s="124" t="s">
        <v>338</v>
      </c>
      <c r="E127" s="130" t="s">
        <v>18</v>
      </c>
      <c r="F127" s="124" t="s">
        <v>8</v>
      </c>
      <c r="G127" s="146">
        <v>0.005844907407407407</v>
      </c>
      <c r="H127" s="133">
        <v>0.000636574074074074</v>
      </c>
      <c r="I127" s="134"/>
      <c r="J127" s="120"/>
    </row>
    <row r="128" spans="1:10" ht="15.75">
      <c r="A128" s="121" t="s">
        <v>315</v>
      </c>
      <c r="B128" s="121">
        <v>7</v>
      </c>
      <c r="C128" s="120"/>
      <c r="D128" s="120"/>
      <c r="E128" s="120"/>
      <c r="F128" s="120"/>
      <c r="G128" s="120"/>
      <c r="H128" s="133"/>
      <c r="I128" s="120"/>
      <c r="J128" s="120"/>
    </row>
    <row r="129" spans="1:14" ht="15.75">
      <c r="A129" s="120"/>
      <c r="B129" s="120"/>
      <c r="C129" s="120"/>
      <c r="D129" s="139"/>
      <c r="E129" s="120"/>
      <c r="F129" s="120"/>
      <c r="G129" s="132"/>
      <c r="H129" s="133"/>
      <c r="I129" s="120"/>
      <c r="J129" s="120"/>
      <c r="K129" s="120"/>
      <c r="L129" s="120"/>
      <c r="M129" s="120"/>
      <c r="N129" s="120"/>
    </row>
    <row r="130" spans="1:14" ht="15.75">
      <c r="A130" s="120"/>
      <c r="B130" s="120"/>
      <c r="C130" s="120"/>
      <c r="D130" s="120"/>
      <c r="E130" s="120"/>
      <c r="F130" s="120"/>
      <c r="G130" s="132"/>
      <c r="H130" s="133"/>
      <c r="I130" s="120"/>
      <c r="J130" s="120"/>
      <c r="K130" s="120"/>
      <c r="L130" s="120"/>
      <c r="M130" s="120"/>
      <c r="N130" s="120"/>
    </row>
    <row r="131" spans="1:14" ht="15.75">
      <c r="A131" s="120"/>
      <c r="B131" s="120"/>
      <c r="C131" s="137"/>
      <c r="D131" s="137"/>
      <c r="E131" s="138"/>
      <c r="F131" s="138"/>
      <c r="G131" s="120"/>
      <c r="H131" s="120"/>
      <c r="I131" s="134"/>
      <c r="J131" s="134" t="s">
        <v>184</v>
      </c>
      <c r="K131" s="120"/>
      <c r="L131" s="120"/>
      <c r="M131" s="120"/>
      <c r="N131" s="120"/>
    </row>
    <row r="132" spans="1:14" ht="15.75">
      <c r="A132" s="123" t="s">
        <v>186</v>
      </c>
      <c r="B132" s="123"/>
      <c r="C132" s="122" t="s">
        <v>187</v>
      </c>
      <c r="D132" s="125"/>
      <c r="E132" s="123"/>
      <c r="F132" s="123"/>
      <c r="G132" s="131"/>
      <c r="H132" s="126" t="s">
        <v>188</v>
      </c>
      <c r="I132" s="125" t="s">
        <v>189</v>
      </c>
      <c r="J132" s="122" t="s">
        <v>6</v>
      </c>
      <c r="K132" s="120"/>
      <c r="L132" s="120"/>
      <c r="M132" s="120"/>
      <c r="N132" s="120"/>
    </row>
    <row r="133" spans="1:14" ht="15.75">
      <c r="A133" s="121" t="s">
        <v>328</v>
      </c>
      <c r="B133" s="121">
        <v>1</v>
      </c>
      <c r="C133" s="127" t="s">
        <v>82</v>
      </c>
      <c r="D133" s="129" t="s">
        <v>152</v>
      </c>
      <c r="E133" s="130" t="s">
        <v>56</v>
      </c>
      <c r="F133" s="124" t="s">
        <v>8</v>
      </c>
      <c r="G133" s="146">
        <v>0.006712962962962962</v>
      </c>
      <c r="H133" s="133">
        <v>0</v>
      </c>
      <c r="I133" s="146">
        <v>0.006149305555555556</v>
      </c>
      <c r="J133" s="150">
        <v>0.006149305555555556</v>
      </c>
      <c r="K133" s="120"/>
      <c r="L133" s="120"/>
      <c r="M133" s="120"/>
      <c r="N133" s="120"/>
    </row>
    <row r="134" spans="1:14" ht="15.75">
      <c r="A134" s="121" t="s">
        <v>328</v>
      </c>
      <c r="B134" s="121">
        <v>2</v>
      </c>
      <c r="C134" s="124" t="s">
        <v>213</v>
      </c>
      <c r="D134" s="129" t="s">
        <v>214</v>
      </c>
      <c r="E134" s="128" t="s">
        <v>41</v>
      </c>
      <c r="F134" s="124" t="s">
        <v>8</v>
      </c>
      <c r="G134" s="146">
        <v>0.0061342592592592594</v>
      </c>
      <c r="H134" s="133">
        <v>0.0005787037037037038</v>
      </c>
      <c r="I134" s="146">
        <v>0.006175925925925925</v>
      </c>
      <c r="J134" s="150">
        <v>0.005597222222222221</v>
      </c>
      <c r="K134" s="120"/>
      <c r="L134" s="120"/>
      <c r="M134" s="120"/>
      <c r="N134" s="120"/>
    </row>
    <row r="135" spans="1:14" ht="15.75">
      <c r="A135" s="121" t="s">
        <v>328</v>
      </c>
      <c r="B135" s="121">
        <v>4</v>
      </c>
      <c r="C135" s="124" t="s">
        <v>57</v>
      </c>
      <c r="D135" s="124" t="s">
        <v>353</v>
      </c>
      <c r="E135" s="128" t="s">
        <v>56</v>
      </c>
      <c r="F135" s="124" t="s">
        <v>8</v>
      </c>
      <c r="G135" s="146">
        <v>0.005902777777777778</v>
      </c>
      <c r="H135" s="133">
        <v>0.0008101851851851852</v>
      </c>
      <c r="I135" s="146">
        <v>0.006363425925925926</v>
      </c>
      <c r="J135" s="150">
        <v>0.0055532407407407405</v>
      </c>
      <c r="K135" s="120"/>
      <c r="L135" s="120"/>
      <c r="M135" s="120"/>
      <c r="N135" s="120"/>
    </row>
    <row r="136" spans="1:14" ht="15.75">
      <c r="A136" s="121" t="s">
        <v>328</v>
      </c>
      <c r="B136" s="121">
        <v>5</v>
      </c>
      <c r="C136" s="124" t="s">
        <v>64</v>
      </c>
      <c r="D136" s="129" t="s">
        <v>200</v>
      </c>
      <c r="E136" s="128" t="s">
        <v>7</v>
      </c>
      <c r="F136" s="124" t="s">
        <v>8</v>
      </c>
      <c r="G136" s="146">
        <v>0.005844907407407407</v>
      </c>
      <c r="H136" s="133">
        <v>0.0008680555555555555</v>
      </c>
      <c r="I136" s="146">
        <v>0.0064513888888888885</v>
      </c>
      <c r="J136" s="150">
        <v>0.0055833333333333325</v>
      </c>
      <c r="K136" s="120"/>
      <c r="L136" s="130"/>
      <c r="M136" s="120"/>
      <c r="N136" s="135"/>
    </row>
    <row r="137" spans="1:14" ht="15.75">
      <c r="A137" s="121" t="s">
        <v>328</v>
      </c>
      <c r="B137" s="121">
        <v>3</v>
      </c>
      <c r="C137" s="124" t="s">
        <v>55</v>
      </c>
      <c r="D137" s="124" t="s">
        <v>208</v>
      </c>
      <c r="E137" s="130" t="s">
        <v>54</v>
      </c>
      <c r="F137" s="124" t="s">
        <v>8</v>
      </c>
      <c r="G137" s="146">
        <v>0.006018518518518518</v>
      </c>
      <c r="H137" s="133">
        <v>0.0006944444444444445</v>
      </c>
      <c r="I137" s="146">
        <v>0.006486111111111112</v>
      </c>
      <c r="J137" s="150">
        <v>0.005791666666666667</v>
      </c>
      <c r="K137" s="120"/>
      <c r="L137" s="120"/>
      <c r="M137" s="120"/>
      <c r="N137" s="120"/>
    </row>
    <row r="138" spans="1:14" ht="15.75">
      <c r="A138" s="121" t="s">
        <v>328</v>
      </c>
      <c r="B138" s="121">
        <v>7</v>
      </c>
      <c r="C138" s="124" t="s">
        <v>19</v>
      </c>
      <c r="D138" s="124" t="s">
        <v>208</v>
      </c>
      <c r="E138" s="130" t="s">
        <v>18</v>
      </c>
      <c r="F138" s="124" t="s">
        <v>8</v>
      </c>
      <c r="G138" s="146">
        <v>0.005497685185185185</v>
      </c>
      <c r="H138" s="133">
        <v>0.0012152777777777778</v>
      </c>
      <c r="I138" s="146">
        <v>0.006630787037037037</v>
      </c>
      <c r="J138" s="150">
        <v>0.005415509259259259</v>
      </c>
      <c r="K138" s="120"/>
      <c r="L138" s="120"/>
      <c r="M138" s="120"/>
      <c r="N138" s="120"/>
    </row>
    <row r="139" spans="1:14" ht="15.75">
      <c r="A139" s="121" t="s">
        <v>328</v>
      </c>
      <c r="B139" s="121">
        <v>6</v>
      </c>
      <c r="C139" s="124" t="s">
        <v>437</v>
      </c>
      <c r="D139" s="129" t="s">
        <v>438</v>
      </c>
      <c r="E139" s="128" t="s">
        <v>7</v>
      </c>
      <c r="F139" s="124" t="s">
        <v>8</v>
      </c>
      <c r="G139" s="146">
        <v>0.005729166666666667</v>
      </c>
      <c r="H139" s="133">
        <v>0.0009837962962962964</v>
      </c>
      <c r="I139" s="146">
        <v>0.0070428240740740755</v>
      </c>
      <c r="J139" s="150">
        <v>0.0060590277777777795</v>
      </c>
      <c r="K139" s="140"/>
      <c r="L139" s="120"/>
      <c r="M139" s="120"/>
      <c r="N139" s="120"/>
    </row>
    <row r="140" spans="1:14" ht="15.75">
      <c r="A140" s="120"/>
      <c r="B140" s="120"/>
      <c r="C140" s="120"/>
      <c r="D140" s="120"/>
      <c r="E140" s="120"/>
      <c r="F140" s="120"/>
      <c r="G140" s="132"/>
      <c r="H140" s="133"/>
      <c r="I140" s="120"/>
      <c r="J140" s="120"/>
      <c r="K140" s="120"/>
      <c r="L140" s="120"/>
      <c r="M140" s="120"/>
      <c r="N140" s="120"/>
    </row>
    <row r="142" spans="1:14" ht="15.75">
      <c r="A142" s="120"/>
      <c r="B142" s="120"/>
      <c r="C142" s="120"/>
      <c r="D142" s="120"/>
      <c r="E142" s="120"/>
      <c r="F142" s="120"/>
      <c r="G142" s="120"/>
      <c r="H142" s="120"/>
      <c r="I142" s="134"/>
      <c r="J142" s="134" t="s">
        <v>184</v>
      </c>
      <c r="K142" s="120"/>
      <c r="L142" s="120"/>
      <c r="M142" s="120"/>
      <c r="N142" s="120"/>
    </row>
    <row r="143" spans="1:14" ht="15.75">
      <c r="A143" s="123" t="s">
        <v>186</v>
      </c>
      <c r="B143" s="123"/>
      <c r="C143" s="122" t="s">
        <v>187</v>
      </c>
      <c r="D143" s="125"/>
      <c r="E143" s="123"/>
      <c r="F143" s="123"/>
      <c r="G143" s="131"/>
      <c r="H143" s="126" t="s">
        <v>188</v>
      </c>
      <c r="I143" s="125" t="s">
        <v>189</v>
      </c>
      <c r="J143" s="122" t="s">
        <v>6</v>
      </c>
      <c r="K143" s="120"/>
      <c r="L143" s="120"/>
      <c r="M143" s="120"/>
      <c r="N143" s="120"/>
    </row>
    <row r="144" spans="1:14" ht="15.75">
      <c r="A144" s="121" t="s">
        <v>336</v>
      </c>
      <c r="B144" s="121">
        <v>4</v>
      </c>
      <c r="C144" s="124" t="s">
        <v>271</v>
      </c>
      <c r="D144" s="124" t="s">
        <v>272</v>
      </c>
      <c r="E144" s="130" t="s">
        <v>7</v>
      </c>
      <c r="F144" s="124" t="s">
        <v>8</v>
      </c>
      <c r="G144" s="146">
        <v>0.005902777777777778</v>
      </c>
      <c r="H144" s="133">
        <v>0.0007523148148148147</v>
      </c>
      <c r="I144" s="146">
        <v>0.0062280092592592595</v>
      </c>
      <c r="J144" s="150">
        <v>0.0054756944444444445</v>
      </c>
      <c r="K144" s="120"/>
      <c r="L144" s="120"/>
      <c r="M144" s="120"/>
      <c r="N144" s="120"/>
    </row>
    <row r="145" spans="1:10" ht="15.75">
      <c r="A145" s="121" t="s">
        <v>336</v>
      </c>
      <c r="B145" s="121">
        <v>5</v>
      </c>
      <c r="C145" s="124" t="s">
        <v>380</v>
      </c>
      <c r="D145" s="129" t="s">
        <v>270</v>
      </c>
      <c r="E145" s="128" t="s">
        <v>39</v>
      </c>
      <c r="F145" s="124" t="s">
        <v>8</v>
      </c>
      <c r="G145" s="146">
        <v>0.005844907407407407</v>
      </c>
      <c r="H145" s="133">
        <v>0.0008101851851851852</v>
      </c>
      <c r="I145" s="146">
        <v>0.006274305555555556</v>
      </c>
      <c r="J145" s="150">
        <v>0.005464120370370371</v>
      </c>
    </row>
    <row r="146" spans="1:10" ht="15.75">
      <c r="A146" s="121" t="s">
        <v>336</v>
      </c>
      <c r="B146" s="121">
        <v>2</v>
      </c>
      <c r="C146" s="124" t="s">
        <v>49</v>
      </c>
      <c r="D146" s="129" t="s">
        <v>277</v>
      </c>
      <c r="E146" s="128" t="s">
        <v>18</v>
      </c>
      <c r="F146" s="124" t="s">
        <v>8</v>
      </c>
      <c r="G146" s="146">
        <v>0.006076388888888889</v>
      </c>
      <c r="H146" s="133">
        <v>0.0005787037037037038</v>
      </c>
      <c r="I146" s="146">
        <v>0.006355324074074075</v>
      </c>
      <c r="J146" s="150">
        <v>0.005776620370370371</v>
      </c>
    </row>
    <row r="147" spans="1:10" ht="15.75">
      <c r="A147" s="121" t="s">
        <v>336</v>
      </c>
      <c r="B147" s="121">
        <v>6</v>
      </c>
      <c r="C147" s="124" t="s">
        <v>439</v>
      </c>
      <c r="D147" s="129" t="s">
        <v>405</v>
      </c>
      <c r="E147" s="128" t="s">
        <v>7</v>
      </c>
      <c r="F147" s="124" t="s">
        <v>8</v>
      </c>
      <c r="G147" s="146">
        <v>0.005671296296296296</v>
      </c>
      <c r="H147" s="133">
        <v>0.0009837962962962964</v>
      </c>
      <c r="I147" s="146">
        <v>0.006417824074074075</v>
      </c>
      <c r="J147" s="150">
        <v>0.005434027777777779</v>
      </c>
    </row>
    <row r="148" spans="1:10" ht="15.75">
      <c r="A148" s="121" t="s">
        <v>336</v>
      </c>
      <c r="B148" s="121">
        <v>3</v>
      </c>
      <c r="C148" s="124" t="s">
        <v>86</v>
      </c>
      <c r="D148" s="124" t="s">
        <v>356</v>
      </c>
      <c r="E148" s="130" t="s">
        <v>56</v>
      </c>
      <c r="F148" s="124" t="s">
        <v>8</v>
      </c>
      <c r="G148" s="146">
        <v>0.005960648148148149</v>
      </c>
      <c r="H148" s="133">
        <v>0.0006944444444444445</v>
      </c>
      <c r="I148" s="146">
        <v>0.006430555555555555</v>
      </c>
      <c r="J148" s="150">
        <v>0.00573611111111111</v>
      </c>
    </row>
    <row r="149" spans="1:10" ht="15.75">
      <c r="A149" s="121" t="s">
        <v>336</v>
      </c>
      <c r="B149" s="121">
        <v>7</v>
      </c>
      <c r="C149" s="124" t="s">
        <v>23</v>
      </c>
      <c r="D149" s="139" t="s">
        <v>331</v>
      </c>
      <c r="E149" s="130" t="s">
        <v>20</v>
      </c>
      <c r="F149" s="124" t="s">
        <v>8</v>
      </c>
      <c r="G149" s="146">
        <v>0.005497685185185185</v>
      </c>
      <c r="H149" s="133">
        <v>0.0011574074074074073</v>
      </c>
      <c r="I149" s="146">
        <v>0.006545138888888889</v>
      </c>
      <c r="J149" s="150">
        <v>0.005387731481481482</v>
      </c>
    </row>
    <row r="150" spans="1:10" ht="15.75">
      <c r="A150" s="121" t="s">
        <v>336</v>
      </c>
      <c r="B150" s="121">
        <v>1</v>
      </c>
      <c r="C150" s="140" t="s">
        <v>267</v>
      </c>
      <c r="D150" s="140" t="s">
        <v>207</v>
      </c>
      <c r="E150" s="147" t="s">
        <v>54</v>
      </c>
      <c r="F150" s="140" t="s">
        <v>8</v>
      </c>
      <c r="G150" s="146">
        <v>0.0066550925925925935</v>
      </c>
      <c r="H150" s="133">
        <v>0</v>
      </c>
      <c r="I150" s="120"/>
      <c r="J150" s="120"/>
    </row>
    <row r="151" spans="1:10" ht="15.75">
      <c r="A151" s="120"/>
      <c r="B151" s="120"/>
      <c r="C151" s="120"/>
      <c r="D151" s="120"/>
      <c r="E151" s="120"/>
      <c r="F151" s="120"/>
      <c r="G151" s="132"/>
      <c r="H151" s="133"/>
      <c r="I151" s="120"/>
      <c r="J151" s="120"/>
    </row>
    <row r="152" spans="1:10" ht="15.75">
      <c r="A152" s="120"/>
      <c r="B152" s="120"/>
      <c r="C152" s="120"/>
      <c r="D152" s="120"/>
      <c r="E152" s="120"/>
      <c r="F152" s="120"/>
      <c r="G152" s="120"/>
      <c r="H152" s="120"/>
      <c r="I152" s="134"/>
      <c r="J152" s="134" t="s">
        <v>184</v>
      </c>
    </row>
    <row r="153" spans="1:10" ht="15.75">
      <c r="A153" s="123" t="s">
        <v>186</v>
      </c>
      <c r="B153" s="123"/>
      <c r="C153" s="122" t="s">
        <v>230</v>
      </c>
      <c r="D153" s="125"/>
      <c r="E153" s="123"/>
      <c r="F153" s="123"/>
      <c r="G153" s="131"/>
      <c r="H153" s="126" t="s">
        <v>188</v>
      </c>
      <c r="I153" s="125" t="s">
        <v>189</v>
      </c>
      <c r="J153" s="122" t="s">
        <v>6</v>
      </c>
    </row>
    <row r="154" spans="1:10" ht="15.75">
      <c r="A154" s="121" t="s">
        <v>342</v>
      </c>
      <c r="B154" s="121">
        <v>4</v>
      </c>
      <c r="C154" s="124" t="s">
        <v>316</v>
      </c>
      <c r="D154" s="124" t="s">
        <v>317</v>
      </c>
      <c r="E154" s="130" t="s">
        <v>15</v>
      </c>
      <c r="F154" s="124" t="s">
        <v>16</v>
      </c>
      <c r="G154" s="146">
        <v>0.006597222222222222</v>
      </c>
      <c r="H154" s="133">
        <v>0.0007523148148148147</v>
      </c>
      <c r="I154" s="132">
        <v>0.006873842592592592</v>
      </c>
      <c r="J154" s="150">
        <v>0.006121527777777777</v>
      </c>
    </row>
    <row r="155" spans="1:10" ht="15.75">
      <c r="A155" s="121" t="s">
        <v>342</v>
      </c>
      <c r="B155" s="121">
        <v>1</v>
      </c>
      <c r="C155" s="124" t="s">
        <v>104</v>
      </c>
      <c r="D155" s="124" t="s">
        <v>312</v>
      </c>
      <c r="E155" s="130" t="s">
        <v>41</v>
      </c>
      <c r="F155" s="124" t="s">
        <v>16</v>
      </c>
      <c r="G155" s="146">
        <v>0.007349537037037037</v>
      </c>
      <c r="H155" s="133">
        <v>0</v>
      </c>
      <c r="I155" s="132">
        <v>0.0069097222222222225</v>
      </c>
      <c r="J155" s="150">
        <v>0.0069097222222222225</v>
      </c>
    </row>
    <row r="156" spans="1:10" ht="15.75">
      <c r="A156" s="121" t="s">
        <v>342</v>
      </c>
      <c r="B156" s="121">
        <v>3</v>
      </c>
      <c r="C156" s="124" t="s">
        <v>144</v>
      </c>
      <c r="D156" s="124" t="s">
        <v>246</v>
      </c>
      <c r="E156" s="130" t="s">
        <v>41</v>
      </c>
      <c r="F156" s="124" t="s">
        <v>16</v>
      </c>
      <c r="G156" s="146">
        <v>0.0067708333333333336</v>
      </c>
      <c r="H156" s="133">
        <v>0.0005787037037037038</v>
      </c>
      <c r="I156" s="132">
        <v>0.007015046296296296</v>
      </c>
      <c r="J156" s="150">
        <v>0.0064363425925925925</v>
      </c>
    </row>
    <row r="157" spans="1:10" ht="15.75">
      <c r="A157" s="121" t="s">
        <v>342</v>
      </c>
      <c r="B157" s="121">
        <v>2</v>
      </c>
      <c r="C157" s="137" t="s">
        <v>322</v>
      </c>
      <c r="D157" s="139" t="s">
        <v>323</v>
      </c>
      <c r="E157" s="130" t="s">
        <v>41</v>
      </c>
      <c r="F157" s="124" t="s">
        <v>16</v>
      </c>
      <c r="G157" s="146">
        <v>0.006944444444444444</v>
      </c>
      <c r="H157" s="133">
        <v>0.0004050925925925926</v>
      </c>
      <c r="I157" s="132">
        <v>0.007182870370370371</v>
      </c>
      <c r="J157" s="150">
        <v>0.006777777777777778</v>
      </c>
    </row>
    <row r="158" spans="1:10" ht="15.75">
      <c r="A158" s="121" t="s">
        <v>342</v>
      </c>
      <c r="B158" s="121">
        <v>5</v>
      </c>
      <c r="C158" s="124" t="s">
        <v>318</v>
      </c>
      <c r="D158" s="124" t="s">
        <v>319</v>
      </c>
      <c r="E158" s="130" t="s">
        <v>18</v>
      </c>
      <c r="F158" s="124" t="s">
        <v>16</v>
      </c>
      <c r="G158" s="146">
        <v>0.006481481481481481</v>
      </c>
      <c r="H158" s="133">
        <v>0.0008680555555555555</v>
      </c>
      <c r="I158" s="132">
        <v>0.0072893518518518515</v>
      </c>
      <c r="J158" s="150">
        <v>0.0064212962962962965</v>
      </c>
    </row>
    <row r="159" spans="1:10" ht="15.75">
      <c r="A159" s="121" t="s">
        <v>342</v>
      </c>
      <c r="B159" s="121">
        <v>6</v>
      </c>
      <c r="C159" s="124" t="s">
        <v>17</v>
      </c>
      <c r="D159" s="124" t="s">
        <v>243</v>
      </c>
      <c r="E159" s="130" t="s">
        <v>15</v>
      </c>
      <c r="F159" s="124" t="s">
        <v>16</v>
      </c>
      <c r="G159" s="146">
        <v>0.00619212962962963</v>
      </c>
      <c r="H159" s="133">
        <v>0.0011574074074074073</v>
      </c>
      <c r="I159" s="151" t="s">
        <v>433</v>
      </c>
      <c r="J159" s="150"/>
    </row>
    <row r="160" spans="1:10" ht="15.75">
      <c r="A160" s="121" t="s">
        <v>342</v>
      </c>
      <c r="B160" s="121">
        <v>7</v>
      </c>
      <c r="C160" s="124" t="s">
        <v>320</v>
      </c>
      <c r="D160" s="124" t="s">
        <v>321</v>
      </c>
      <c r="E160" s="130" t="s">
        <v>15</v>
      </c>
      <c r="F160" s="124" t="s">
        <v>16</v>
      </c>
      <c r="G160" s="146">
        <v>0.005960648148148149</v>
      </c>
      <c r="H160" s="133">
        <v>0.001388888888888889</v>
      </c>
      <c r="I160" s="151" t="s">
        <v>433</v>
      </c>
      <c r="J160" s="150"/>
    </row>
    <row r="161" spans="1:10" ht="15">
      <c r="A161" s="120"/>
      <c r="B161" s="120"/>
      <c r="C161" s="120"/>
      <c r="D161" s="120"/>
      <c r="E161" s="124"/>
      <c r="F161" s="124"/>
      <c r="G161" s="124"/>
      <c r="H161" s="124"/>
      <c r="I161" s="120"/>
      <c r="J161" s="120"/>
    </row>
    <row r="162" spans="1:10" ht="15.75">
      <c r="A162" s="120"/>
      <c r="B162" s="120"/>
      <c r="C162" s="120"/>
      <c r="D162" s="120"/>
      <c r="E162" s="120"/>
      <c r="F162" s="120"/>
      <c r="G162" s="132"/>
      <c r="H162" s="133"/>
      <c r="I162" s="120"/>
      <c r="J162" s="120"/>
    </row>
    <row r="163" spans="1:10" ht="15.75">
      <c r="A163" s="120"/>
      <c r="B163" s="120"/>
      <c r="C163" s="120"/>
      <c r="D163" s="120"/>
      <c r="E163" s="120"/>
      <c r="F163" s="120"/>
      <c r="G163" s="132"/>
      <c r="H163" s="133"/>
      <c r="I163" s="134"/>
      <c r="J163" s="134" t="s">
        <v>184</v>
      </c>
    </row>
    <row r="164" spans="1:10" ht="15.75">
      <c r="A164" s="123" t="s">
        <v>186</v>
      </c>
      <c r="B164" s="125"/>
      <c r="C164" s="122" t="s">
        <v>187</v>
      </c>
      <c r="D164" s="125"/>
      <c r="E164" s="123"/>
      <c r="F164" s="123"/>
      <c r="G164" s="131"/>
      <c r="H164" s="126" t="s">
        <v>188</v>
      </c>
      <c r="I164" s="125" t="s">
        <v>189</v>
      </c>
      <c r="J164" s="122" t="s">
        <v>6</v>
      </c>
    </row>
    <row r="165" spans="1:10" ht="15.75">
      <c r="A165" s="121" t="s">
        <v>352</v>
      </c>
      <c r="B165" s="121">
        <v>5</v>
      </c>
      <c r="C165" s="124" t="s">
        <v>209</v>
      </c>
      <c r="D165" s="124" t="s">
        <v>340</v>
      </c>
      <c r="E165" s="130" t="s">
        <v>7</v>
      </c>
      <c r="F165" s="124" t="s">
        <v>8</v>
      </c>
      <c r="G165" s="146">
        <v>0.005844907407407407</v>
      </c>
      <c r="H165" s="133">
        <v>0.0009837962962962964</v>
      </c>
      <c r="I165" s="146">
        <v>0.006434027777777778</v>
      </c>
      <c r="J165" s="150">
        <v>0.005450231481481481</v>
      </c>
    </row>
    <row r="166" spans="1:10" ht="15.75">
      <c r="A166" s="121" t="s">
        <v>352</v>
      </c>
      <c r="B166" s="121">
        <v>2</v>
      </c>
      <c r="C166" s="124" t="s">
        <v>440</v>
      </c>
      <c r="D166" s="129" t="s">
        <v>344</v>
      </c>
      <c r="E166" s="128" t="s">
        <v>24</v>
      </c>
      <c r="F166" s="124" t="s">
        <v>8</v>
      </c>
      <c r="G166" s="146">
        <v>0.0062499999999999995</v>
      </c>
      <c r="H166" s="133">
        <v>0.0005787037037037038</v>
      </c>
      <c r="I166" s="146">
        <v>0.00647337962962963</v>
      </c>
      <c r="J166" s="150">
        <v>0.0058946759259259265</v>
      </c>
    </row>
    <row r="167" spans="1:10" ht="15.75">
      <c r="A167" s="121" t="s">
        <v>352</v>
      </c>
      <c r="B167" s="121">
        <v>6</v>
      </c>
      <c r="C167" s="124" t="s">
        <v>441</v>
      </c>
      <c r="D167" s="124" t="s">
        <v>215</v>
      </c>
      <c r="E167" s="130" t="s">
        <v>29</v>
      </c>
      <c r="F167" s="124" t="s">
        <v>8</v>
      </c>
      <c r="G167" s="146">
        <v>0.005729166666666667</v>
      </c>
      <c r="H167" s="133">
        <v>0.001099537037037037</v>
      </c>
      <c r="I167" s="146">
        <v>0.006550925925925926</v>
      </c>
      <c r="J167" s="150">
        <v>0.005451388888888889</v>
      </c>
    </row>
    <row r="168" spans="1:10" ht="15.75">
      <c r="A168" s="121" t="s">
        <v>352</v>
      </c>
      <c r="B168" s="121">
        <v>7</v>
      </c>
      <c r="C168" s="124" t="s">
        <v>262</v>
      </c>
      <c r="D168" s="124" t="s">
        <v>263</v>
      </c>
      <c r="E168" s="130" t="s">
        <v>29</v>
      </c>
      <c r="F168" s="124" t="s">
        <v>8</v>
      </c>
      <c r="G168" s="146">
        <v>0.005613425925925927</v>
      </c>
      <c r="H168" s="133">
        <v>0.0012152777777777778</v>
      </c>
      <c r="I168" s="146">
        <v>0.006693287037037037</v>
      </c>
      <c r="J168" s="150">
        <v>0.005478009259259259</v>
      </c>
    </row>
    <row r="169" spans="1:10" ht="15.75">
      <c r="A169" s="121" t="s">
        <v>352</v>
      </c>
      <c r="B169" s="121">
        <v>3</v>
      </c>
      <c r="C169" s="124" t="s">
        <v>442</v>
      </c>
      <c r="D169" s="124" t="s">
        <v>207</v>
      </c>
      <c r="E169" s="130" t="s">
        <v>7</v>
      </c>
      <c r="F169" s="124" t="s">
        <v>8</v>
      </c>
      <c r="G169" s="146">
        <v>0.006018518518518518</v>
      </c>
      <c r="H169" s="133">
        <v>0.0008101851851851852</v>
      </c>
      <c r="I169" s="146">
        <v>0.006702546296296297</v>
      </c>
      <c r="J169" s="150">
        <v>0.005892361111111111</v>
      </c>
    </row>
    <row r="170" spans="1:10" ht="15.75">
      <c r="A170" s="121" t="s">
        <v>352</v>
      </c>
      <c r="B170" s="121">
        <v>4</v>
      </c>
      <c r="C170" s="124" t="s">
        <v>43</v>
      </c>
      <c r="D170" s="124" t="s">
        <v>275</v>
      </c>
      <c r="E170" s="130" t="s">
        <v>11</v>
      </c>
      <c r="F170" s="124" t="s">
        <v>8</v>
      </c>
      <c r="G170" s="146">
        <v>0.005902777777777778</v>
      </c>
      <c r="H170" s="133">
        <v>0.0009259259259259259</v>
      </c>
      <c r="I170" s="146">
        <v>0.006710648148148149</v>
      </c>
      <c r="J170" s="150">
        <v>0.005784722222222223</v>
      </c>
    </row>
    <row r="171" spans="1:10" ht="15.75">
      <c r="A171" s="121" t="s">
        <v>352</v>
      </c>
      <c r="B171" s="121">
        <v>1</v>
      </c>
      <c r="C171" s="124" t="s">
        <v>224</v>
      </c>
      <c r="D171" s="124" t="s">
        <v>225</v>
      </c>
      <c r="E171" s="130" t="s">
        <v>226</v>
      </c>
      <c r="F171" s="124" t="s">
        <v>8</v>
      </c>
      <c r="G171" s="146">
        <v>0.006828703703703704</v>
      </c>
      <c r="H171" s="133">
        <v>0</v>
      </c>
      <c r="I171" s="146">
        <v>0.006892361111111112</v>
      </c>
      <c r="J171" s="150">
        <v>0.006892361111111112</v>
      </c>
    </row>
    <row r="173" spans="1:10" ht="15">
      <c r="A173" s="120"/>
      <c r="B173" s="124"/>
      <c r="C173" s="120"/>
      <c r="D173" s="120"/>
      <c r="E173" s="124"/>
      <c r="F173" s="124"/>
      <c r="G173" s="124"/>
      <c r="H173" s="124"/>
      <c r="I173" s="120"/>
      <c r="J173" s="120"/>
    </row>
    <row r="174" spans="1:10" ht="15.75">
      <c r="A174" s="120"/>
      <c r="B174" s="124"/>
      <c r="C174" s="120"/>
      <c r="D174" s="120"/>
      <c r="E174" s="124"/>
      <c r="F174" s="124"/>
      <c r="G174" s="124"/>
      <c r="H174" s="124"/>
      <c r="I174" s="134"/>
      <c r="J174" s="134" t="s">
        <v>184</v>
      </c>
    </row>
    <row r="175" spans="1:10" ht="15.75">
      <c r="A175" s="123" t="s">
        <v>186</v>
      </c>
      <c r="B175" s="123"/>
      <c r="C175" s="122" t="s">
        <v>409</v>
      </c>
      <c r="D175" s="125"/>
      <c r="E175" s="141"/>
      <c r="F175" s="141"/>
      <c r="G175" s="141"/>
      <c r="H175" s="126" t="s">
        <v>188</v>
      </c>
      <c r="I175" s="125" t="s">
        <v>189</v>
      </c>
      <c r="J175" s="122" t="s">
        <v>6</v>
      </c>
    </row>
    <row r="176" spans="1:10" ht="15.75">
      <c r="A176" s="143" t="s">
        <v>361</v>
      </c>
      <c r="B176" s="121">
        <v>4</v>
      </c>
      <c r="C176" s="124" t="s">
        <v>366</v>
      </c>
      <c r="D176" s="139" t="s">
        <v>367</v>
      </c>
      <c r="E176" s="130" t="s">
        <v>24</v>
      </c>
      <c r="F176" s="124" t="s">
        <v>110</v>
      </c>
      <c r="G176" s="146">
        <v>0.002835648148148148</v>
      </c>
      <c r="H176" s="133">
        <v>0.0002893518518518519</v>
      </c>
      <c r="I176" s="146">
        <v>0.0030624999999999997</v>
      </c>
      <c r="J176" s="150">
        <v>0.002773148148148148</v>
      </c>
    </row>
    <row r="177" spans="1:10" ht="15.75">
      <c r="A177" s="121" t="s">
        <v>361</v>
      </c>
      <c r="B177" s="121">
        <v>7</v>
      </c>
      <c r="C177" s="124" t="s">
        <v>111</v>
      </c>
      <c r="D177" s="124" t="s">
        <v>362</v>
      </c>
      <c r="E177" s="130" t="s">
        <v>109</v>
      </c>
      <c r="F177" s="124" t="s">
        <v>110</v>
      </c>
      <c r="G177" s="146">
        <v>0.002546296296296296</v>
      </c>
      <c r="H177" s="133">
        <v>0.0005787037037037038</v>
      </c>
      <c r="I177" s="146">
        <v>0.0031041666666666665</v>
      </c>
      <c r="J177" s="150">
        <v>0.002525462962962963</v>
      </c>
    </row>
    <row r="178" spans="1:10" ht="15.75">
      <c r="A178" s="143" t="s">
        <v>361</v>
      </c>
      <c r="B178" s="121">
        <v>6</v>
      </c>
      <c r="C178" s="124" t="s">
        <v>372</v>
      </c>
      <c r="D178" s="124" t="s">
        <v>373</v>
      </c>
      <c r="E178" s="138" t="s">
        <v>20</v>
      </c>
      <c r="F178" s="124" t="s">
        <v>110</v>
      </c>
      <c r="G178" s="146">
        <v>0.0027199074074074074</v>
      </c>
      <c r="H178" s="133">
        <v>0.0004050925925925926</v>
      </c>
      <c r="I178" s="146">
        <v>0.0031180555555555558</v>
      </c>
      <c r="J178" s="150">
        <v>0.002712962962962963</v>
      </c>
    </row>
    <row r="179" spans="1:10" ht="15.75">
      <c r="A179" s="143" t="s">
        <v>361</v>
      </c>
      <c r="B179" s="121">
        <v>2</v>
      </c>
      <c r="C179" s="124" t="s">
        <v>390</v>
      </c>
      <c r="D179" s="129" t="s">
        <v>260</v>
      </c>
      <c r="E179" s="128" t="s">
        <v>20</v>
      </c>
      <c r="F179" s="124" t="s">
        <v>110</v>
      </c>
      <c r="G179" s="146">
        <v>0.002893518518518519</v>
      </c>
      <c r="H179" s="133">
        <v>0.00023148148148148146</v>
      </c>
      <c r="I179" s="146">
        <v>0.0033275462962962968</v>
      </c>
      <c r="J179" s="150">
        <v>0.0030960648148148154</v>
      </c>
    </row>
    <row r="180" spans="1:10" ht="15.75">
      <c r="A180" s="143" t="s">
        <v>361</v>
      </c>
      <c r="B180" s="121">
        <v>1</v>
      </c>
      <c r="C180" s="124" t="s">
        <v>413</v>
      </c>
      <c r="D180" s="124" t="s">
        <v>414</v>
      </c>
      <c r="E180" s="130" t="s">
        <v>443</v>
      </c>
      <c r="F180" s="124" t="s">
        <v>110</v>
      </c>
      <c r="G180" s="146">
        <v>0.0031249999999999997</v>
      </c>
      <c r="H180" s="133">
        <v>0</v>
      </c>
      <c r="I180" s="134"/>
      <c r="J180" s="120"/>
    </row>
    <row r="181" spans="1:10" ht="15.75">
      <c r="A181" s="143" t="s">
        <v>361</v>
      </c>
      <c r="B181" s="121">
        <v>3</v>
      </c>
      <c r="C181" s="124" t="s">
        <v>112</v>
      </c>
      <c r="D181" s="124" t="s">
        <v>365</v>
      </c>
      <c r="E181" s="130" t="s">
        <v>24</v>
      </c>
      <c r="F181" s="124" t="s">
        <v>110</v>
      </c>
      <c r="G181" s="146">
        <v>0.002835648148148148</v>
      </c>
      <c r="H181" s="133">
        <v>0.0002893518518518519</v>
      </c>
      <c r="I181" s="120"/>
      <c r="J181" s="120"/>
    </row>
    <row r="182" spans="1:10" ht="15.75">
      <c r="A182" s="143" t="s">
        <v>361</v>
      </c>
      <c r="B182" s="121">
        <v>5</v>
      </c>
      <c r="C182" s="124" t="s">
        <v>375</v>
      </c>
      <c r="D182" s="124" t="s">
        <v>376</v>
      </c>
      <c r="E182" s="130" t="s">
        <v>24</v>
      </c>
      <c r="F182" s="124" t="s">
        <v>110</v>
      </c>
      <c r="G182" s="146">
        <v>0.002777777777777778</v>
      </c>
      <c r="H182" s="133">
        <v>0.00034722222222222224</v>
      </c>
      <c r="I182" s="120"/>
      <c r="J182" s="120"/>
    </row>
    <row r="183" spans="1:10" ht="15.75">
      <c r="A183" s="120"/>
      <c r="B183" s="120"/>
      <c r="C183" s="120"/>
      <c r="D183" s="120"/>
      <c r="E183" s="120"/>
      <c r="F183" s="120"/>
      <c r="G183" s="120"/>
      <c r="H183" s="120"/>
      <c r="I183" s="134"/>
      <c r="J183" s="134" t="s">
        <v>184</v>
      </c>
    </row>
    <row r="184" spans="1:10" ht="15.75">
      <c r="A184" s="123" t="s">
        <v>186</v>
      </c>
      <c r="B184" s="123"/>
      <c r="C184" s="122" t="s">
        <v>409</v>
      </c>
      <c r="D184" s="144"/>
      <c r="E184" s="141"/>
      <c r="F184" s="141"/>
      <c r="G184" s="145"/>
      <c r="H184" s="126" t="s">
        <v>188</v>
      </c>
      <c r="I184" s="125" t="s">
        <v>189</v>
      </c>
      <c r="J184" s="122" t="s">
        <v>6</v>
      </c>
    </row>
    <row r="185" spans="1:10" ht="15.75">
      <c r="A185" s="121" t="s">
        <v>371</v>
      </c>
      <c r="B185" s="121">
        <v>2</v>
      </c>
      <c r="C185" s="124" t="s">
        <v>114</v>
      </c>
      <c r="D185" s="124" t="s">
        <v>374</v>
      </c>
      <c r="E185" s="130" t="s">
        <v>41</v>
      </c>
      <c r="F185" s="124" t="s">
        <v>110</v>
      </c>
      <c r="G185" s="146">
        <v>0.002893518518518519</v>
      </c>
      <c r="H185" s="133">
        <v>0.00017361111111111112</v>
      </c>
      <c r="I185" s="146">
        <v>0.002740740740740741</v>
      </c>
      <c r="J185" s="150">
        <v>0.00256712962962963</v>
      </c>
    </row>
    <row r="186" spans="1:10" ht="15.75">
      <c r="A186" s="121" t="s">
        <v>371</v>
      </c>
      <c r="B186" s="121">
        <v>6</v>
      </c>
      <c r="C186" s="124" t="s">
        <v>363</v>
      </c>
      <c r="D186" s="129" t="s">
        <v>364</v>
      </c>
      <c r="E186" s="128" t="s">
        <v>226</v>
      </c>
      <c r="F186" s="124" t="s">
        <v>110</v>
      </c>
      <c r="G186" s="146">
        <v>0.0026620370370370374</v>
      </c>
      <c r="H186" s="133">
        <v>0.0004050925925925926</v>
      </c>
      <c r="I186" s="146">
        <v>0.0029328703703703704</v>
      </c>
      <c r="J186" s="150">
        <v>0.0025277777777777777</v>
      </c>
    </row>
    <row r="187" spans="1:10" ht="15.75">
      <c r="A187" s="121" t="s">
        <v>371</v>
      </c>
      <c r="B187" s="121">
        <v>3</v>
      </c>
      <c r="C187" s="124" t="s">
        <v>113</v>
      </c>
      <c r="D187" s="129" t="s">
        <v>368</v>
      </c>
      <c r="E187" s="128" t="s">
        <v>56</v>
      </c>
      <c r="F187" s="124" t="s">
        <v>110</v>
      </c>
      <c r="G187" s="146">
        <v>0.002835648148148148</v>
      </c>
      <c r="H187" s="133">
        <v>0.00023148148148148146</v>
      </c>
      <c r="I187" s="146">
        <v>0.003076388888888889</v>
      </c>
      <c r="J187" s="150">
        <v>0.0028449074074074075</v>
      </c>
    </row>
    <row r="188" spans="1:10" ht="15.75">
      <c r="A188" s="121" t="s">
        <v>371</v>
      </c>
      <c r="B188" s="121">
        <v>1</v>
      </c>
      <c r="C188" s="124" t="s">
        <v>102</v>
      </c>
      <c r="D188" s="124" t="s">
        <v>377</v>
      </c>
      <c r="E188" s="130" t="s">
        <v>29</v>
      </c>
      <c r="F188" s="124" t="s">
        <v>110</v>
      </c>
      <c r="G188" s="146">
        <v>0.0030671296296296297</v>
      </c>
      <c r="H188" s="133">
        <v>0</v>
      </c>
      <c r="I188" s="146">
        <v>0.00321875</v>
      </c>
      <c r="J188" s="150">
        <v>0.00321875</v>
      </c>
    </row>
    <row r="189" spans="1:10" ht="15.75">
      <c r="A189" s="121" t="s">
        <v>371</v>
      </c>
      <c r="B189" s="121">
        <v>5</v>
      </c>
      <c r="C189" s="124" t="s">
        <v>378</v>
      </c>
      <c r="D189" s="124" t="s">
        <v>379</v>
      </c>
      <c r="E189" s="130" t="s">
        <v>20</v>
      </c>
      <c r="F189" s="124" t="s">
        <v>110</v>
      </c>
      <c r="G189" s="146">
        <v>0.0027199074074074074</v>
      </c>
      <c r="H189" s="133">
        <v>0.00034722222222222224</v>
      </c>
      <c r="I189" s="146">
        <v>0.003546296296296296</v>
      </c>
      <c r="J189" s="150">
        <v>0.003199074074074074</v>
      </c>
    </row>
    <row r="190" spans="1:10" ht="15.75">
      <c r="A190" s="121" t="s">
        <v>371</v>
      </c>
      <c r="B190" s="121">
        <v>4</v>
      </c>
      <c r="C190" s="124" t="s">
        <v>444</v>
      </c>
      <c r="D190" s="139" t="s">
        <v>411</v>
      </c>
      <c r="E190" s="130" t="s">
        <v>41</v>
      </c>
      <c r="F190" s="124" t="s">
        <v>110</v>
      </c>
      <c r="G190" s="146">
        <v>0.002835648148148148</v>
      </c>
      <c r="H190" s="133">
        <v>0.00023148148148148146</v>
      </c>
      <c r="I190" s="120"/>
      <c r="J190" s="12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N23" sqref="N23"/>
    </sheetView>
  </sheetViews>
  <sheetFormatPr defaultColWidth="9.140625" defaultRowHeight="12.75"/>
  <sheetData>
    <row r="1" spans="1:16" ht="15.75">
      <c r="A1" s="162"/>
      <c r="B1" s="162"/>
      <c r="C1" s="165" t="s">
        <v>178</v>
      </c>
      <c r="D1" s="165"/>
      <c r="E1" s="166"/>
      <c r="F1" s="166">
        <v>2008</v>
      </c>
      <c r="G1" s="166" t="s">
        <v>445</v>
      </c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5.75">
      <c r="A2" s="162"/>
      <c r="B2" s="162"/>
      <c r="C2" s="162"/>
      <c r="D2" s="162"/>
      <c r="E2" s="162"/>
      <c r="F2" s="162"/>
      <c r="G2" s="162"/>
      <c r="H2" s="162"/>
      <c r="I2" s="177"/>
      <c r="J2" s="177" t="s">
        <v>184</v>
      </c>
      <c r="K2" s="162"/>
      <c r="L2" s="162"/>
      <c r="M2" s="162"/>
      <c r="N2" s="162"/>
      <c r="O2" s="162"/>
      <c r="P2" s="162"/>
    </row>
    <row r="3" spans="1:16" ht="15.75">
      <c r="A3" s="162"/>
      <c r="B3" s="162"/>
      <c r="C3" s="165" t="s">
        <v>180</v>
      </c>
      <c r="D3" s="168"/>
      <c r="E3" s="166" t="s">
        <v>3</v>
      </c>
      <c r="F3" s="166" t="s">
        <v>181</v>
      </c>
      <c r="G3" s="169" t="s">
        <v>182</v>
      </c>
      <c r="H3" s="169" t="s">
        <v>183</v>
      </c>
      <c r="I3" s="165" t="s">
        <v>189</v>
      </c>
      <c r="J3" s="165" t="s">
        <v>6</v>
      </c>
      <c r="K3" s="162"/>
      <c r="L3" s="162"/>
      <c r="M3" s="162"/>
      <c r="N3" s="162"/>
      <c r="O3" s="162"/>
      <c r="P3" s="162"/>
    </row>
    <row r="4" spans="1:16" ht="15.75">
      <c r="A4" s="162"/>
      <c r="B4" s="162"/>
      <c r="C4" s="170"/>
      <c r="D4" s="170"/>
      <c r="E4" s="171"/>
      <c r="F4" s="171"/>
      <c r="G4" s="162"/>
      <c r="H4" s="162"/>
      <c r="I4" s="162"/>
      <c r="J4" s="163"/>
      <c r="K4" s="162"/>
      <c r="L4" s="162"/>
      <c r="M4" s="162"/>
      <c r="N4" s="162"/>
      <c r="O4" s="162"/>
      <c r="P4" s="162"/>
    </row>
    <row r="5" spans="1:16" ht="15.75">
      <c r="A5" s="166"/>
      <c r="B5" s="166"/>
      <c r="C5" s="165" t="s">
        <v>230</v>
      </c>
      <c r="D5" s="168"/>
      <c r="E5" s="166"/>
      <c r="F5" s="166"/>
      <c r="G5" s="174"/>
      <c r="H5" s="169" t="s">
        <v>188</v>
      </c>
      <c r="I5" s="162"/>
      <c r="J5" s="162"/>
      <c r="K5" s="162"/>
      <c r="L5" s="162"/>
      <c r="M5" s="162"/>
      <c r="N5" s="162"/>
      <c r="O5" s="162"/>
      <c r="P5" s="162"/>
    </row>
    <row r="6" spans="1:16" ht="15.75">
      <c r="A6" s="164" t="s">
        <v>190</v>
      </c>
      <c r="B6" s="164">
        <v>7</v>
      </c>
      <c r="C6" s="199" t="s">
        <v>68</v>
      </c>
      <c r="D6" s="201" t="s">
        <v>253</v>
      </c>
      <c r="E6" s="200" t="s">
        <v>18</v>
      </c>
      <c r="F6" s="204" t="s">
        <v>16</v>
      </c>
      <c r="G6" s="207">
        <v>0.005960648148148149</v>
      </c>
      <c r="H6" s="176">
        <v>0.0010416666666666667</v>
      </c>
      <c r="I6" s="186">
        <v>0.007311921296296296</v>
      </c>
      <c r="J6" s="216">
        <v>0.00627025462962963</v>
      </c>
      <c r="K6" s="162"/>
      <c r="L6" s="162"/>
      <c r="M6" s="162"/>
      <c r="N6" s="162"/>
      <c r="O6" s="178"/>
      <c r="P6" s="179"/>
    </row>
    <row r="7" spans="1:16" ht="15.75">
      <c r="A7" s="164" t="s">
        <v>190</v>
      </c>
      <c r="B7" s="164">
        <v>2</v>
      </c>
      <c r="C7" s="192" t="s">
        <v>97</v>
      </c>
      <c r="D7" s="192" t="s">
        <v>313</v>
      </c>
      <c r="E7" s="193" t="s">
        <v>41</v>
      </c>
      <c r="F7" s="193" t="s">
        <v>16</v>
      </c>
      <c r="G7" s="202">
        <v>0.006828703703703704</v>
      </c>
      <c r="H7" s="176">
        <v>0.00017361111111111112</v>
      </c>
      <c r="I7" s="186">
        <v>0.007327430555555556</v>
      </c>
      <c r="J7" s="216">
        <v>0.007153819444444444</v>
      </c>
      <c r="K7" s="162"/>
      <c r="L7" s="162"/>
      <c r="M7" s="162"/>
      <c r="N7" s="162"/>
      <c r="O7" s="178"/>
      <c r="P7" s="179"/>
    </row>
    <row r="8" spans="1:16" ht="15.75">
      <c r="A8" s="164" t="s">
        <v>190</v>
      </c>
      <c r="B8" s="164">
        <v>4</v>
      </c>
      <c r="C8" s="199" t="s">
        <v>45</v>
      </c>
      <c r="D8" s="203" t="s">
        <v>234</v>
      </c>
      <c r="E8" s="204" t="s">
        <v>41</v>
      </c>
      <c r="F8" s="204" t="s">
        <v>16</v>
      </c>
      <c r="G8" s="202">
        <v>0.0066550925925925935</v>
      </c>
      <c r="H8" s="176">
        <v>0.00034722222222222224</v>
      </c>
      <c r="I8" s="186">
        <v>0.007575231481481481</v>
      </c>
      <c r="J8" s="216">
        <v>0.0072280092592592595</v>
      </c>
      <c r="K8" s="162"/>
      <c r="L8" s="162"/>
      <c r="M8" s="162"/>
      <c r="N8" s="162"/>
      <c r="O8" s="178"/>
      <c r="P8" s="179"/>
    </row>
    <row r="9" spans="1:16" ht="15.75">
      <c r="A9" s="164" t="s">
        <v>190</v>
      </c>
      <c r="B9" s="164">
        <v>5</v>
      </c>
      <c r="C9" s="199" t="s">
        <v>446</v>
      </c>
      <c r="D9" s="199" t="s">
        <v>447</v>
      </c>
      <c r="E9" s="204" t="s">
        <v>41</v>
      </c>
      <c r="F9" s="204" t="s">
        <v>16</v>
      </c>
      <c r="G9" s="202">
        <v>0.006539351851851852</v>
      </c>
      <c r="H9" s="176">
        <v>0.0004629629629629629</v>
      </c>
      <c r="I9" s="186">
        <v>0.007823611111111111</v>
      </c>
      <c r="J9" s="216">
        <v>0.007360648148148148</v>
      </c>
      <c r="K9" s="162"/>
      <c r="L9" s="162"/>
      <c r="M9" s="162"/>
      <c r="N9" s="162"/>
      <c r="O9" s="178"/>
      <c r="P9" s="179"/>
    </row>
    <row r="10" spans="1:16" ht="15.75">
      <c r="A10" s="164" t="s">
        <v>190</v>
      </c>
      <c r="B10" s="164">
        <v>1</v>
      </c>
      <c r="C10" s="192" t="s">
        <v>107</v>
      </c>
      <c r="D10" s="192" t="s">
        <v>448</v>
      </c>
      <c r="E10" s="193" t="s">
        <v>44</v>
      </c>
      <c r="F10" s="193" t="s">
        <v>16</v>
      </c>
      <c r="G10" s="202">
        <v>0.007002314814814815</v>
      </c>
      <c r="H10" s="176">
        <v>0</v>
      </c>
      <c r="I10" s="186">
        <v>0.008327314814814815</v>
      </c>
      <c r="J10" s="216">
        <v>0.008327314814814815</v>
      </c>
      <c r="K10" s="162"/>
      <c r="L10" s="162"/>
      <c r="M10" s="162"/>
      <c r="N10" s="162"/>
      <c r="O10" s="178"/>
      <c r="P10" s="179"/>
    </row>
    <row r="11" spans="1:16" ht="15.75">
      <c r="A11" s="164" t="s">
        <v>190</v>
      </c>
      <c r="B11" s="164">
        <v>3</v>
      </c>
      <c r="C11" s="192" t="s">
        <v>310</v>
      </c>
      <c r="D11" s="198" t="s">
        <v>311</v>
      </c>
      <c r="E11" s="193" t="s">
        <v>41</v>
      </c>
      <c r="F11" s="193" t="s">
        <v>16</v>
      </c>
      <c r="G11" s="202">
        <v>0.006712962962962962</v>
      </c>
      <c r="H11" s="176">
        <v>0.0002893518518518519</v>
      </c>
      <c r="I11" s="162"/>
      <c r="J11" s="162"/>
      <c r="K11" s="162"/>
      <c r="L11" s="162"/>
      <c r="M11" s="162"/>
      <c r="N11" s="162"/>
      <c r="O11" s="178"/>
      <c r="P11" s="179"/>
    </row>
    <row r="12" spans="1:16" ht="15.75">
      <c r="A12" s="164" t="s">
        <v>190</v>
      </c>
      <c r="B12" s="164">
        <v>6</v>
      </c>
      <c r="C12" s="192" t="s">
        <v>394</v>
      </c>
      <c r="D12" s="192" t="s">
        <v>395</v>
      </c>
      <c r="E12" s="193" t="s">
        <v>18</v>
      </c>
      <c r="F12" s="193" t="s">
        <v>16</v>
      </c>
      <c r="G12" s="202">
        <v>0.0061342592592592594</v>
      </c>
      <c r="H12" s="176">
        <v>0.0008680555555555555</v>
      </c>
      <c r="I12" s="162"/>
      <c r="J12" s="162"/>
      <c r="K12" s="162"/>
      <c r="L12" s="162"/>
      <c r="M12" s="162"/>
      <c r="N12" s="162"/>
      <c r="O12" s="178"/>
      <c r="P12" s="179"/>
    </row>
    <row r="13" spans="1:16" ht="15.75">
      <c r="A13" s="162"/>
      <c r="B13" s="162"/>
      <c r="C13" s="162"/>
      <c r="D13" s="162"/>
      <c r="E13" s="162"/>
      <c r="F13" s="162"/>
      <c r="G13" s="186"/>
      <c r="H13" s="176"/>
      <c r="I13" s="162"/>
      <c r="J13" s="162"/>
      <c r="K13" s="162"/>
      <c r="L13" s="162"/>
      <c r="M13" s="162"/>
      <c r="N13" s="162"/>
      <c r="O13" s="162"/>
      <c r="P13" s="162"/>
    </row>
    <row r="14" spans="1:16" ht="15.75">
      <c r="A14" s="162"/>
      <c r="B14" s="162"/>
      <c r="C14" s="180"/>
      <c r="D14" s="180"/>
      <c r="E14" s="181"/>
      <c r="F14" s="181"/>
      <c r="G14" s="162"/>
      <c r="H14" s="162"/>
      <c r="I14" s="162"/>
      <c r="J14" s="177"/>
      <c r="K14" s="162"/>
      <c r="L14" s="162"/>
      <c r="M14" s="162"/>
      <c r="N14" s="162"/>
      <c r="O14" s="162"/>
      <c r="P14" s="162"/>
    </row>
    <row r="15" spans="1:16" ht="15.75">
      <c r="A15" s="162"/>
      <c r="B15" s="162"/>
      <c r="C15" s="180"/>
      <c r="D15" s="180"/>
      <c r="E15" s="181"/>
      <c r="F15" s="181"/>
      <c r="G15" s="162"/>
      <c r="H15" s="162"/>
      <c r="I15" s="177"/>
      <c r="J15" s="177" t="s">
        <v>184</v>
      </c>
      <c r="K15" s="162"/>
      <c r="L15" s="162"/>
      <c r="M15" s="162"/>
      <c r="N15" s="162"/>
      <c r="O15" s="162"/>
      <c r="P15" s="162"/>
    </row>
    <row r="16" spans="1:16" ht="15.75">
      <c r="A16" s="166"/>
      <c r="B16" s="166"/>
      <c r="C16" s="165" t="s">
        <v>230</v>
      </c>
      <c r="D16" s="168"/>
      <c r="E16" s="166"/>
      <c r="F16" s="166"/>
      <c r="G16" s="174"/>
      <c r="H16" s="169" t="s">
        <v>188</v>
      </c>
      <c r="I16" s="165" t="s">
        <v>189</v>
      </c>
      <c r="J16" s="165" t="s">
        <v>6</v>
      </c>
      <c r="K16" s="162"/>
      <c r="L16" s="162"/>
      <c r="M16" s="162"/>
      <c r="N16" s="162"/>
      <c r="O16" s="162"/>
      <c r="P16" s="162"/>
    </row>
    <row r="17" spans="1:10" ht="15.75">
      <c r="A17" s="164" t="s">
        <v>202</v>
      </c>
      <c r="B17" s="164">
        <v>6</v>
      </c>
      <c r="C17" s="192" t="s">
        <v>300</v>
      </c>
      <c r="D17" s="192" t="s">
        <v>301</v>
      </c>
      <c r="E17" s="193" t="s">
        <v>226</v>
      </c>
      <c r="F17" s="193" t="s">
        <v>16</v>
      </c>
      <c r="G17" s="202">
        <v>0.00619212962962963</v>
      </c>
      <c r="H17" s="176">
        <v>0.0009259259259259259</v>
      </c>
      <c r="I17" s="186">
        <v>0.00732175925925926</v>
      </c>
      <c r="J17" s="216">
        <v>0.006395833333333334</v>
      </c>
    </row>
    <row r="18" spans="1:10" ht="15.75">
      <c r="A18" s="164" t="s">
        <v>202</v>
      </c>
      <c r="B18" s="164">
        <v>7</v>
      </c>
      <c r="C18" s="192" t="s">
        <v>392</v>
      </c>
      <c r="D18" s="197" t="s">
        <v>393</v>
      </c>
      <c r="E18" s="194" t="s">
        <v>7</v>
      </c>
      <c r="F18" s="193" t="s">
        <v>16</v>
      </c>
      <c r="G18" s="202">
        <v>0.006076388888888889</v>
      </c>
      <c r="H18" s="176">
        <v>0.0010416666666666667</v>
      </c>
      <c r="I18" s="186">
        <v>0.00740162037037037</v>
      </c>
      <c r="J18" s="216">
        <v>0.006359953703703704</v>
      </c>
    </row>
    <row r="19" spans="1:10" ht="15.75">
      <c r="A19" s="164" t="s">
        <v>202</v>
      </c>
      <c r="B19" s="164">
        <v>2</v>
      </c>
      <c r="C19" s="209" t="s">
        <v>250</v>
      </c>
      <c r="D19" s="201" t="s">
        <v>251</v>
      </c>
      <c r="E19" s="200" t="s">
        <v>75</v>
      </c>
      <c r="F19" s="204" t="s">
        <v>16</v>
      </c>
      <c r="G19" s="202">
        <v>0.006828703703703704</v>
      </c>
      <c r="H19" s="176">
        <v>0.0002893518518518519</v>
      </c>
      <c r="I19" s="186">
        <v>0.0074988425925925925</v>
      </c>
      <c r="J19" s="216">
        <v>0.00720949074074074</v>
      </c>
    </row>
    <row r="20" spans="1:10" ht="15.75">
      <c r="A20" s="164" t="s">
        <v>202</v>
      </c>
      <c r="B20" s="164">
        <v>3</v>
      </c>
      <c r="C20" s="192" t="s">
        <v>144</v>
      </c>
      <c r="D20" s="192" t="s">
        <v>246</v>
      </c>
      <c r="E20" s="193" t="s">
        <v>41</v>
      </c>
      <c r="F20" s="193" t="s">
        <v>16</v>
      </c>
      <c r="G20" s="202">
        <v>0.0066550925925925935</v>
      </c>
      <c r="H20" s="176">
        <v>0.0004629629629629629</v>
      </c>
      <c r="I20" s="186">
        <v>0.007592129629629629</v>
      </c>
      <c r="J20" s="216">
        <v>0.0071291666666666665</v>
      </c>
    </row>
    <row r="21" spans="1:10" ht="15.75">
      <c r="A21" s="164" t="s">
        <v>202</v>
      </c>
      <c r="B21" s="164">
        <v>1</v>
      </c>
      <c r="C21" s="192" t="s">
        <v>104</v>
      </c>
      <c r="D21" s="192" t="s">
        <v>312</v>
      </c>
      <c r="E21" s="193" t="s">
        <v>41</v>
      </c>
      <c r="F21" s="193" t="s">
        <v>16</v>
      </c>
      <c r="G21" s="202">
        <v>0.007118055555555555</v>
      </c>
      <c r="H21" s="176">
        <v>0</v>
      </c>
      <c r="I21" s="186">
        <v>0.007597685185185186</v>
      </c>
      <c r="J21" s="216">
        <v>0.007597685185185186</v>
      </c>
    </row>
    <row r="22" spans="1:10" ht="15.75">
      <c r="A22" s="164" t="s">
        <v>202</v>
      </c>
      <c r="B22" s="164">
        <v>5</v>
      </c>
      <c r="C22" s="192" t="s">
        <v>89</v>
      </c>
      <c r="D22" s="192" t="s">
        <v>298</v>
      </c>
      <c r="E22" s="193" t="s">
        <v>56</v>
      </c>
      <c r="F22" s="193" t="s">
        <v>16</v>
      </c>
      <c r="G22" s="202">
        <v>0.006423611111111112</v>
      </c>
      <c r="H22" s="176">
        <v>0.0006944444444444445</v>
      </c>
      <c r="I22" s="186">
        <v>0.00767986111111111</v>
      </c>
      <c r="J22" s="216">
        <v>0.006985416666666666</v>
      </c>
    </row>
    <row r="23" spans="1:10" ht="15.75">
      <c r="A23" s="164" t="s">
        <v>202</v>
      </c>
      <c r="B23" s="164">
        <v>4</v>
      </c>
      <c r="C23" s="208" t="s">
        <v>449</v>
      </c>
      <c r="D23" s="208" t="s">
        <v>450</v>
      </c>
      <c r="E23" s="210" t="s">
        <v>41</v>
      </c>
      <c r="F23" s="210" t="s">
        <v>16</v>
      </c>
      <c r="G23" s="202">
        <v>0.006539351851851852</v>
      </c>
      <c r="H23" s="176">
        <v>0.0005787037037037038</v>
      </c>
      <c r="I23" s="162"/>
      <c r="J23" s="162"/>
    </row>
    <row r="24" spans="1:10" ht="15.75">
      <c r="A24" s="162"/>
      <c r="B24" s="162"/>
      <c r="C24" s="162"/>
      <c r="D24" s="162"/>
      <c r="E24" s="162"/>
      <c r="F24" s="162"/>
      <c r="G24" s="186"/>
      <c r="H24" s="176"/>
      <c r="I24" s="162"/>
      <c r="J24" s="162"/>
    </row>
    <row r="26" spans="1:10" ht="15.75">
      <c r="A26" s="162"/>
      <c r="B26" s="162"/>
      <c r="C26" s="180"/>
      <c r="D26" s="180"/>
      <c r="E26" s="181"/>
      <c r="F26" s="181"/>
      <c r="G26" s="162"/>
      <c r="H26" s="162"/>
      <c r="I26" s="177"/>
      <c r="J26" s="177" t="s">
        <v>184</v>
      </c>
    </row>
    <row r="27" spans="1:10" ht="15.75">
      <c r="A27" s="166"/>
      <c r="B27" s="166"/>
      <c r="C27" s="165" t="s">
        <v>187</v>
      </c>
      <c r="D27" s="168"/>
      <c r="E27" s="166"/>
      <c r="F27" s="166"/>
      <c r="G27" s="174"/>
      <c r="H27" s="169" t="s">
        <v>188</v>
      </c>
      <c r="I27" s="165" t="s">
        <v>189</v>
      </c>
      <c r="J27" s="165" t="s">
        <v>6</v>
      </c>
    </row>
    <row r="28" spans="1:10" ht="15.75">
      <c r="A28" s="164" t="s">
        <v>217</v>
      </c>
      <c r="B28" s="164">
        <v>6</v>
      </c>
      <c r="C28" s="192" t="s">
        <v>26</v>
      </c>
      <c r="D28" s="192" t="s">
        <v>382</v>
      </c>
      <c r="E28" s="193" t="s">
        <v>7</v>
      </c>
      <c r="F28" s="193" t="s">
        <v>8</v>
      </c>
      <c r="G28" s="195">
        <v>0.005729166666666667</v>
      </c>
      <c r="H28" s="176">
        <v>0.0006944444444444445</v>
      </c>
      <c r="I28" s="186">
        <v>0.006598842592592593</v>
      </c>
      <c r="J28" s="216">
        <v>0.005904398148148148</v>
      </c>
    </row>
    <row r="29" spans="1:10" ht="15.75">
      <c r="A29" s="164" t="s">
        <v>217</v>
      </c>
      <c r="B29" s="164">
        <v>3</v>
      </c>
      <c r="C29" s="192" t="s">
        <v>58</v>
      </c>
      <c r="D29" s="197" t="s">
        <v>206</v>
      </c>
      <c r="E29" s="194" t="s">
        <v>56</v>
      </c>
      <c r="F29" s="193" t="s">
        <v>8</v>
      </c>
      <c r="G29" s="196">
        <v>0.005960648148148149</v>
      </c>
      <c r="H29" s="176">
        <v>0.0004629629629629629</v>
      </c>
      <c r="I29" s="186">
        <v>0.006637847222222222</v>
      </c>
      <c r="J29" s="216">
        <v>0.006174884259259259</v>
      </c>
    </row>
    <row r="30" spans="1:10" ht="15.75">
      <c r="A30" s="164" t="s">
        <v>217</v>
      </c>
      <c r="B30" s="164">
        <v>2</v>
      </c>
      <c r="C30" s="192" t="s">
        <v>440</v>
      </c>
      <c r="D30" s="197" t="s">
        <v>344</v>
      </c>
      <c r="E30" s="194" t="s">
        <v>24</v>
      </c>
      <c r="F30" s="193" t="s">
        <v>8</v>
      </c>
      <c r="G30" s="196">
        <v>0.0061342592592592594</v>
      </c>
      <c r="H30" s="176">
        <v>0.0002893518518518519</v>
      </c>
      <c r="I30" s="186">
        <v>0.006676851851851851</v>
      </c>
      <c r="J30" s="216">
        <v>0.006387499999999999</v>
      </c>
    </row>
    <row r="31" spans="1:10" ht="15.75">
      <c r="A31" s="164" t="s">
        <v>217</v>
      </c>
      <c r="B31" s="164">
        <v>4</v>
      </c>
      <c r="C31" s="192" t="s">
        <v>47</v>
      </c>
      <c r="D31" s="192" t="s">
        <v>278</v>
      </c>
      <c r="E31" s="193" t="s">
        <v>7</v>
      </c>
      <c r="F31" s="193" t="s">
        <v>8</v>
      </c>
      <c r="G31" s="195">
        <v>0.005902777777777778</v>
      </c>
      <c r="H31" s="176">
        <v>0.0005208333333333333</v>
      </c>
      <c r="I31" s="186">
        <v>0.006728009259259259</v>
      </c>
      <c r="J31" s="216">
        <v>0.006207175925925926</v>
      </c>
    </row>
    <row r="32" spans="1:10" ht="15.75">
      <c r="A32" s="164" t="s">
        <v>217</v>
      </c>
      <c r="B32" s="164">
        <v>5</v>
      </c>
      <c r="C32" s="199" t="s">
        <v>213</v>
      </c>
      <c r="D32" s="201" t="s">
        <v>214</v>
      </c>
      <c r="E32" s="200" t="s">
        <v>41</v>
      </c>
      <c r="F32" s="204" t="s">
        <v>8</v>
      </c>
      <c r="G32" s="196">
        <v>0.005787037037037038</v>
      </c>
      <c r="H32" s="176">
        <v>0.000636574074074074</v>
      </c>
      <c r="I32" s="186">
        <v>0.006740740740740741</v>
      </c>
      <c r="J32" s="216">
        <v>0.006104166666666667</v>
      </c>
    </row>
    <row r="33" spans="1:10" ht="15.75">
      <c r="A33" s="164" t="s">
        <v>217</v>
      </c>
      <c r="B33" s="164">
        <v>7</v>
      </c>
      <c r="C33" s="192" t="s">
        <v>19</v>
      </c>
      <c r="D33" s="192" t="s">
        <v>208</v>
      </c>
      <c r="E33" s="193" t="s">
        <v>18</v>
      </c>
      <c r="F33" s="193" t="s">
        <v>8</v>
      </c>
      <c r="G33" s="195">
        <v>0.005497685185185185</v>
      </c>
      <c r="H33" s="176">
        <v>0.0009259259259259259</v>
      </c>
      <c r="I33" s="186">
        <v>0.006846875</v>
      </c>
      <c r="J33" s="216">
        <v>0.005920949074074074</v>
      </c>
    </row>
    <row r="34" spans="1:10" ht="15.75">
      <c r="A34" s="164" t="s">
        <v>217</v>
      </c>
      <c r="B34" s="164">
        <v>1</v>
      </c>
      <c r="C34" s="199" t="s">
        <v>74</v>
      </c>
      <c r="D34" s="199" t="s">
        <v>196</v>
      </c>
      <c r="E34" s="204" t="s">
        <v>7</v>
      </c>
      <c r="F34" s="204" t="s">
        <v>8</v>
      </c>
      <c r="G34" s="196">
        <v>0.006423611111111112</v>
      </c>
      <c r="H34" s="176">
        <v>0</v>
      </c>
      <c r="I34" s="186">
        <v>0.006902314814814815</v>
      </c>
      <c r="J34" s="216">
        <v>0.006902314814814815</v>
      </c>
    </row>
    <row r="36" spans="1:10" ht="15.75">
      <c r="A36" s="162"/>
      <c r="B36" s="162"/>
      <c r="C36" s="162"/>
      <c r="D36" s="162"/>
      <c r="E36" s="162"/>
      <c r="F36" s="162"/>
      <c r="G36" s="162"/>
      <c r="H36" s="162"/>
      <c r="I36" s="177"/>
      <c r="J36" s="177" t="s">
        <v>184</v>
      </c>
    </row>
    <row r="37" spans="1:10" ht="15.75">
      <c r="A37" s="166"/>
      <c r="B37" s="166"/>
      <c r="C37" s="165" t="s">
        <v>187</v>
      </c>
      <c r="D37" s="168"/>
      <c r="E37" s="166"/>
      <c r="F37" s="166"/>
      <c r="G37" s="174"/>
      <c r="H37" s="169" t="s">
        <v>188</v>
      </c>
      <c r="I37" s="165" t="s">
        <v>189</v>
      </c>
      <c r="J37" s="165" t="s">
        <v>6</v>
      </c>
    </row>
    <row r="38" spans="1:10" ht="15.75">
      <c r="A38" s="164" t="s">
        <v>231</v>
      </c>
      <c r="B38" s="164">
        <v>2</v>
      </c>
      <c r="C38" s="192" t="s">
        <v>73</v>
      </c>
      <c r="D38" s="192" t="s">
        <v>198</v>
      </c>
      <c r="E38" s="193" t="s">
        <v>41</v>
      </c>
      <c r="F38" s="193" t="s">
        <v>8</v>
      </c>
      <c r="G38" s="196">
        <v>0.006076388888888889</v>
      </c>
      <c r="H38" s="176">
        <v>0.00034722222222222224</v>
      </c>
      <c r="I38" s="186">
        <v>0.006693865740740741</v>
      </c>
      <c r="J38" s="216">
        <v>0.006346643518518519</v>
      </c>
    </row>
    <row r="39" spans="1:10" ht="15.75">
      <c r="A39" s="164" t="s">
        <v>231</v>
      </c>
      <c r="B39" s="164">
        <v>1</v>
      </c>
      <c r="C39" s="192" t="s">
        <v>429</v>
      </c>
      <c r="D39" s="192" t="s">
        <v>274</v>
      </c>
      <c r="E39" s="193" t="s">
        <v>20</v>
      </c>
      <c r="F39" s="193" t="s">
        <v>8</v>
      </c>
      <c r="G39" s="196">
        <v>0.006423611111111112</v>
      </c>
      <c r="H39" s="176">
        <v>0</v>
      </c>
      <c r="I39" s="186">
        <v>0.006711805555555555</v>
      </c>
      <c r="J39" s="216">
        <v>0.006711805555555555</v>
      </c>
    </row>
    <row r="40" spans="1:10" ht="15.75">
      <c r="A40" s="164" t="s">
        <v>231</v>
      </c>
      <c r="B40" s="164">
        <v>5</v>
      </c>
      <c r="C40" s="192" t="s">
        <v>37</v>
      </c>
      <c r="D40" s="192" t="s">
        <v>193</v>
      </c>
      <c r="E40" s="193" t="s">
        <v>7</v>
      </c>
      <c r="F40" s="193" t="s">
        <v>8</v>
      </c>
      <c r="G40" s="195">
        <v>0.005787037037037038</v>
      </c>
      <c r="H40" s="176">
        <v>0.000636574074074074</v>
      </c>
      <c r="I40" s="186">
        <v>0.006728009259259259</v>
      </c>
      <c r="J40" s="216">
        <v>0.006091435185185185</v>
      </c>
    </row>
    <row r="41" spans="1:10" ht="15.75">
      <c r="A41" s="164" t="s">
        <v>231</v>
      </c>
      <c r="B41" s="164">
        <v>4</v>
      </c>
      <c r="C41" s="192" t="s">
        <v>36</v>
      </c>
      <c r="D41" s="192" t="s">
        <v>329</v>
      </c>
      <c r="E41" s="193" t="s">
        <v>35</v>
      </c>
      <c r="F41" s="193" t="s">
        <v>8</v>
      </c>
      <c r="G41" s="196">
        <v>0.005902777777777778</v>
      </c>
      <c r="H41" s="176">
        <v>0.0005208333333333333</v>
      </c>
      <c r="I41" s="186">
        <v>0.006737268518518518</v>
      </c>
      <c r="J41" s="216">
        <v>0.006216435185185185</v>
      </c>
    </row>
    <row r="42" spans="1:10" ht="15.75">
      <c r="A42" s="164" t="s">
        <v>231</v>
      </c>
      <c r="B42" s="164">
        <v>7</v>
      </c>
      <c r="C42" s="192" t="s">
        <v>23</v>
      </c>
      <c r="D42" s="198" t="s">
        <v>331</v>
      </c>
      <c r="E42" s="193" t="s">
        <v>20</v>
      </c>
      <c r="F42" s="193" t="s">
        <v>8</v>
      </c>
      <c r="G42" s="195">
        <v>0.005497685185185185</v>
      </c>
      <c r="H42" s="176">
        <v>0.0009259259259259259</v>
      </c>
      <c r="I42" s="186">
        <v>0.006768402777777777</v>
      </c>
      <c r="J42" s="216">
        <v>0.005842476851851851</v>
      </c>
    </row>
    <row r="43" spans="1:10" ht="15.75">
      <c r="A43" s="164" t="s">
        <v>231</v>
      </c>
      <c r="B43" s="164">
        <v>3</v>
      </c>
      <c r="C43" s="192" t="s">
        <v>61</v>
      </c>
      <c r="D43" s="192" t="s">
        <v>192</v>
      </c>
      <c r="E43" s="193" t="s">
        <v>60</v>
      </c>
      <c r="F43" s="193" t="s">
        <v>8</v>
      </c>
      <c r="G43" s="195">
        <v>0.005960648148148149</v>
      </c>
      <c r="H43" s="176">
        <v>0.0004629629629629629</v>
      </c>
      <c r="I43" s="186">
        <v>0.006816666666666668</v>
      </c>
      <c r="J43" s="216">
        <v>0.006353703703703705</v>
      </c>
    </row>
    <row r="44" spans="1:10" ht="15.75">
      <c r="A44" s="164" t="s">
        <v>231</v>
      </c>
      <c r="B44" s="164">
        <v>6</v>
      </c>
      <c r="C44" s="192" t="s">
        <v>64</v>
      </c>
      <c r="D44" s="197" t="s">
        <v>200</v>
      </c>
      <c r="E44" s="194" t="s">
        <v>7</v>
      </c>
      <c r="F44" s="193" t="s">
        <v>8</v>
      </c>
      <c r="G44" s="196">
        <v>0.005729166666666667</v>
      </c>
      <c r="H44" s="176">
        <v>0.0006944444444444445</v>
      </c>
      <c r="I44" s="186">
        <v>0.006877314814814815</v>
      </c>
      <c r="J44" s="216">
        <v>0.006182870370370371</v>
      </c>
    </row>
    <row r="45" spans="1:10" ht="12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ht="15">
      <c r="A46" s="162"/>
      <c r="B46" s="162"/>
      <c r="C46" s="170"/>
      <c r="D46" s="170"/>
      <c r="E46" s="171"/>
      <c r="F46" s="171"/>
      <c r="G46" s="162"/>
      <c r="H46" s="162"/>
      <c r="I46" s="162"/>
      <c r="J46" s="162"/>
    </row>
    <row r="47" spans="1:10" ht="15.75">
      <c r="A47" s="162"/>
      <c r="B47" s="162"/>
      <c r="C47" s="170"/>
      <c r="D47" s="170"/>
      <c r="E47" s="171"/>
      <c r="F47" s="171"/>
      <c r="G47" s="162"/>
      <c r="H47" s="162"/>
      <c r="I47" s="177"/>
      <c r="J47" s="177" t="s">
        <v>184</v>
      </c>
    </row>
    <row r="48" spans="1:10" ht="15.75">
      <c r="A48" s="166"/>
      <c r="B48" s="166"/>
      <c r="C48" s="165" t="s">
        <v>187</v>
      </c>
      <c r="D48" s="168"/>
      <c r="E48" s="184"/>
      <c r="F48" s="184"/>
      <c r="G48" s="184"/>
      <c r="H48" s="166"/>
      <c r="I48" s="165" t="s">
        <v>189</v>
      </c>
      <c r="J48" s="165" t="s">
        <v>6</v>
      </c>
    </row>
    <row r="49" spans="1:10" ht="15.75">
      <c r="A49" s="164" t="s">
        <v>242</v>
      </c>
      <c r="B49" s="164">
        <v>5</v>
      </c>
      <c r="C49" s="192" t="s">
        <v>209</v>
      </c>
      <c r="D49" s="192" t="s">
        <v>340</v>
      </c>
      <c r="E49" s="193" t="s">
        <v>7</v>
      </c>
      <c r="F49" s="193" t="s">
        <v>8</v>
      </c>
      <c r="G49" s="196">
        <v>0.005787037037037038</v>
      </c>
      <c r="H49" s="176">
        <v>0.0008101851851851852</v>
      </c>
      <c r="I49" s="186">
        <v>0.006695601851851852</v>
      </c>
      <c r="J49" s="216">
        <v>0.005885416666666666</v>
      </c>
    </row>
    <row r="50" spans="1:10" ht="15.75">
      <c r="A50" s="164" t="s">
        <v>242</v>
      </c>
      <c r="B50" s="164">
        <v>1</v>
      </c>
      <c r="C50" s="192" t="s">
        <v>85</v>
      </c>
      <c r="D50" s="197" t="s">
        <v>337</v>
      </c>
      <c r="E50" s="194" t="s">
        <v>84</v>
      </c>
      <c r="F50" s="193" t="s">
        <v>8</v>
      </c>
      <c r="G50" s="196">
        <v>0.006597222222222222</v>
      </c>
      <c r="H50" s="176">
        <v>0</v>
      </c>
      <c r="I50" s="186">
        <v>0.006775462962962962</v>
      </c>
      <c r="J50" s="216">
        <v>0.006775462962962962</v>
      </c>
    </row>
    <row r="51" spans="1:10" ht="15.75">
      <c r="A51" s="164" t="s">
        <v>242</v>
      </c>
      <c r="B51" s="164">
        <v>4</v>
      </c>
      <c r="C51" s="192" t="s">
        <v>43</v>
      </c>
      <c r="D51" s="192" t="s">
        <v>275</v>
      </c>
      <c r="E51" s="193" t="s">
        <v>11</v>
      </c>
      <c r="F51" s="193" t="s">
        <v>8</v>
      </c>
      <c r="G51" s="202">
        <v>0.005902777777777778</v>
      </c>
      <c r="H51" s="176">
        <v>0.0006944444444444445</v>
      </c>
      <c r="I51" s="186">
        <v>0.006795138888888889</v>
      </c>
      <c r="J51" s="216">
        <v>0.006100694444444444</v>
      </c>
    </row>
    <row r="52" spans="1:10" ht="15.75">
      <c r="A52" s="164" t="s">
        <v>242</v>
      </c>
      <c r="B52" s="164">
        <v>6</v>
      </c>
      <c r="C52" s="192" t="s">
        <v>271</v>
      </c>
      <c r="D52" s="192" t="s">
        <v>272</v>
      </c>
      <c r="E52" s="193" t="s">
        <v>7</v>
      </c>
      <c r="F52" s="193" t="s">
        <v>8</v>
      </c>
      <c r="G52" s="196">
        <v>0.005729166666666667</v>
      </c>
      <c r="H52" s="176">
        <v>0.0008680555555555555</v>
      </c>
      <c r="I52" s="186">
        <v>0.0068168981481481475</v>
      </c>
      <c r="J52" s="216">
        <v>0.005948842592592592</v>
      </c>
    </row>
    <row r="53" spans="1:10" ht="15.75">
      <c r="A53" s="164" t="s">
        <v>242</v>
      </c>
      <c r="B53" s="164">
        <v>7</v>
      </c>
      <c r="C53" s="199" t="s">
        <v>439</v>
      </c>
      <c r="D53" s="201" t="s">
        <v>405</v>
      </c>
      <c r="E53" s="200" t="s">
        <v>7</v>
      </c>
      <c r="F53" s="204" t="s">
        <v>8</v>
      </c>
      <c r="G53" s="196">
        <v>0.005555555555555556</v>
      </c>
      <c r="H53" s="176">
        <v>0.0010416666666666667</v>
      </c>
      <c r="I53" s="186">
        <v>0.0068541666666666655</v>
      </c>
      <c r="J53" s="216">
        <v>0.005812499999999999</v>
      </c>
    </row>
    <row r="54" spans="1:10" ht="15.75">
      <c r="A54" s="164" t="s">
        <v>242</v>
      </c>
      <c r="B54" s="164">
        <v>2</v>
      </c>
      <c r="C54" s="192" t="s">
        <v>265</v>
      </c>
      <c r="D54" s="192" t="s">
        <v>266</v>
      </c>
      <c r="E54" s="194" t="s">
        <v>15</v>
      </c>
      <c r="F54" s="193" t="s">
        <v>8</v>
      </c>
      <c r="G54" s="196">
        <v>0.00619212962962963</v>
      </c>
      <c r="H54" s="176">
        <v>0.0004050925925925926</v>
      </c>
      <c r="I54" s="186">
        <v>0.006929398148148149</v>
      </c>
      <c r="J54" s="216">
        <v>0.006524305555555557</v>
      </c>
    </row>
    <row r="55" spans="1:10" ht="15.75">
      <c r="A55" s="164" t="s">
        <v>242</v>
      </c>
      <c r="B55" s="164">
        <v>3</v>
      </c>
      <c r="C55" s="192" t="s">
        <v>49</v>
      </c>
      <c r="D55" s="197" t="s">
        <v>277</v>
      </c>
      <c r="E55" s="194" t="s">
        <v>18</v>
      </c>
      <c r="F55" s="193" t="s">
        <v>8</v>
      </c>
      <c r="G55" s="196">
        <v>0.005960648148148149</v>
      </c>
      <c r="H55" s="176">
        <v>0.000636574074074074</v>
      </c>
      <c r="I55" s="186">
        <v>0.007012731481481481</v>
      </c>
      <c r="J55" s="216">
        <v>0.006376157407407407</v>
      </c>
    </row>
    <row r="57" spans="1:10" ht="15.75">
      <c r="A57" s="162"/>
      <c r="B57" s="162"/>
      <c r="C57" s="180"/>
      <c r="D57" s="180"/>
      <c r="E57" s="181"/>
      <c r="F57" s="181"/>
      <c r="G57" s="162"/>
      <c r="H57" s="162"/>
      <c r="I57" s="177"/>
      <c r="J57" s="177" t="s">
        <v>184</v>
      </c>
    </row>
    <row r="58" spans="1:10" ht="15.75">
      <c r="A58" s="166"/>
      <c r="B58" s="166"/>
      <c r="C58" s="165" t="s">
        <v>187</v>
      </c>
      <c r="D58" s="168"/>
      <c r="E58" s="166"/>
      <c r="F58" s="166"/>
      <c r="G58" s="174"/>
      <c r="H58" s="169" t="s">
        <v>188</v>
      </c>
      <c r="I58" s="165" t="s">
        <v>189</v>
      </c>
      <c r="J58" s="165" t="s">
        <v>6</v>
      </c>
    </row>
    <row r="59" spans="1:10" ht="15.75">
      <c r="A59" s="164" t="s">
        <v>255</v>
      </c>
      <c r="B59" s="164">
        <v>5</v>
      </c>
      <c r="C59" s="192" t="s">
        <v>46</v>
      </c>
      <c r="D59" s="192" t="s">
        <v>339</v>
      </c>
      <c r="E59" s="193" t="s">
        <v>7</v>
      </c>
      <c r="F59" s="193" t="s">
        <v>8</v>
      </c>
      <c r="G59" s="196">
        <v>0.005844907407407407</v>
      </c>
      <c r="H59" s="176">
        <v>0.0009837962962962964</v>
      </c>
      <c r="I59" s="186">
        <v>0.007047453703703704</v>
      </c>
      <c r="J59" s="216">
        <v>0.006063657407407408</v>
      </c>
    </row>
    <row r="60" spans="1:10" ht="15.75">
      <c r="A60" s="164" t="s">
        <v>255</v>
      </c>
      <c r="B60" s="164">
        <v>8</v>
      </c>
      <c r="C60" s="192" t="s">
        <v>260</v>
      </c>
      <c r="D60" s="198" t="s">
        <v>261</v>
      </c>
      <c r="E60" s="193" t="s">
        <v>15</v>
      </c>
      <c r="F60" s="193" t="s">
        <v>8</v>
      </c>
      <c r="G60" s="196">
        <v>0.005208333333333333</v>
      </c>
      <c r="H60" s="176">
        <v>0.0016203703703703703</v>
      </c>
      <c r="I60" s="186">
        <v>0.007063657407407407</v>
      </c>
      <c r="J60" s="216">
        <v>0.005443287037037037</v>
      </c>
    </row>
    <row r="61" spans="1:10" ht="15.75">
      <c r="A61" s="164" t="s">
        <v>255</v>
      </c>
      <c r="B61" s="164">
        <v>7</v>
      </c>
      <c r="C61" s="192" t="s">
        <v>262</v>
      </c>
      <c r="D61" s="192" t="s">
        <v>263</v>
      </c>
      <c r="E61" s="193" t="s">
        <v>29</v>
      </c>
      <c r="F61" s="193" t="s">
        <v>8</v>
      </c>
      <c r="G61" s="202">
        <v>0.005613425925925927</v>
      </c>
      <c r="H61" s="176">
        <v>0.0012152777777777778</v>
      </c>
      <c r="I61" s="186">
        <v>0.007077546296296296</v>
      </c>
      <c r="J61" s="216">
        <v>0.005862268518518518</v>
      </c>
    </row>
    <row r="62" spans="1:10" ht="15.75">
      <c r="A62" s="164" t="s">
        <v>255</v>
      </c>
      <c r="B62" s="164">
        <v>2</v>
      </c>
      <c r="C62" s="192" t="s">
        <v>78</v>
      </c>
      <c r="D62" s="197" t="s">
        <v>332</v>
      </c>
      <c r="E62" s="194" t="s">
        <v>18</v>
      </c>
      <c r="F62" s="193" t="s">
        <v>8</v>
      </c>
      <c r="G62" s="196">
        <v>0.00619212962962963</v>
      </c>
      <c r="H62" s="176">
        <v>0.000636574074074074</v>
      </c>
      <c r="I62" s="186">
        <v>0.007141203703703704</v>
      </c>
      <c r="J62" s="216">
        <v>0.00650462962962963</v>
      </c>
    </row>
    <row r="63" spans="1:10" ht="15.75">
      <c r="A63" s="164" t="s">
        <v>255</v>
      </c>
      <c r="B63" s="164">
        <v>6</v>
      </c>
      <c r="C63" s="192" t="s">
        <v>57</v>
      </c>
      <c r="D63" s="192" t="s">
        <v>353</v>
      </c>
      <c r="E63" s="194" t="s">
        <v>56</v>
      </c>
      <c r="F63" s="193" t="s">
        <v>8</v>
      </c>
      <c r="G63" s="196">
        <v>0.005729166666666667</v>
      </c>
      <c r="H63" s="176">
        <v>0.001099537037037037</v>
      </c>
      <c r="I63" s="186">
        <v>0.007193287037037036</v>
      </c>
      <c r="J63" s="216">
        <v>0.006093749999999999</v>
      </c>
    </row>
    <row r="64" spans="1:10" ht="15.75">
      <c r="A64" s="164" t="s">
        <v>255</v>
      </c>
      <c r="B64" s="164">
        <v>3</v>
      </c>
      <c r="C64" s="192" t="s">
        <v>65</v>
      </c>
      <c r="D64" s="192" t="s">
        <v>257</v>
      </c>
      <c r="E64" s="193" t="s">
        <v>41</v>
      </c>
      <c r="F64" s="193" t="s">
        <v>8</v>
      </c>
      <c r="G64" s="196">
        <v>0.006018518518518518</v>
      </c>
      <c r="H64" s="176">
        <v>0.0008101851851851852</v>
      </c>
      <c r="I64" s="186">
        <v>0.0072581018518518515</v>
      </c>
      <c r="J64" s="216">
        <v>0.006447916666666666</v>
      </c>
    </row>
    <row r="65" spans="1:10" ht="15.75">
      <c r="A65" s="164" t="s">
        <v>255</v>
      </c>
      <c r="B65" s="164">
        <v>1</v>
      </c>
      <c r="C65" s="192" t="s">
        <v>224</v>
      </c>
      <c r="D65" s="192" t="s">
        <v>225</v>
      </c>
      <c r="E65" s="193" t="s">
        <v>226</v>
      </c>
      <c r="F65" s="193" t="s">
        <v>8</v>
      </c>
      <c r="G65" s="202">
        <v>0.006828703703703704</v>
      </c>
      <c r="H65" s="176">
        <v>0</v>
      </c>
      <c r="I65" s="186">
        <v>0.007438657407407407</v>
      </c>
      <c r="J65" s="216">
        <v>0.007438657407407407</v>
      </c>
    </row>
    <row r="66" spans="1:10" ht="15.75">
      <c r="A66" s="164" t="s">
        <v>255</v>
      </c>
      <c r="B66" s="164">
        <v>4</v>
      </c>
      <c r="C66" s="192" t="s">
        <v>86</v>
      </c>
      <c r="D66" s="192" t="s">
        <v>356</v>
      </c>
      <c r="E66" s="193" t="s">
        <v>56</v>
      </c>
      <c r="F66" s="193" t="s">
        <v>8</v>
      </c>
      <c r="G66" s="196">
        <v>0.005902777777777778</v>
      </c>
      <c r="H66" s="176">
        <v>0.0009259259259259259</v>
      </c>
      <c r="I66" s="177"/>
      <c r="J66" s="162"/>
    </row>
    <row r="67" spans="1:10" ht="15.75">
      <c r="A67" s="162"/>
      <c r="B67" s="162"/>
      <c r="C67" s="192"/>
      <c r="D67" s="198"/>
      <c r="E67" s="193"/>
      <c r="F67" s="193"/>
      <c r="G67" s="196"/>
      <c r="H67" s="176"/>
      <c r="I67" s="186"/>
      <c r="J67" s="216"/>
    </row>
    <row r="68" spans="1:10" ht="15.75">
      <c r="A68" s="162"/>
      <c r="B68" s="162"/>
      <c r="C68" s="170"/>
      <c r="D68" s="170"/>
      <c r="E68" s="181"/>
      <c r="F68" s="181"/>
      <c r="G68" s="162"/>
      <c r="H68" s="162"/>
      <c r="I68" s="177"/>
      <c r="J68" s="177" t="s">
        <v>184</v>
      </c>
    </row>
    <row r="69" spans="1:10" ht="15.75">
      <c r="A69" s="166"/>
      <c r="B69" s="166"/>
      <c r="C69" s="165" t="s">
        <v>187</v>
      </c>
      <c r="D69" s="168"/>
      <c r="E69" s="166"/>
      <c r="F69" s="166"/>
      <c r="G69" s="174"/>
      <c r="H69" s="169" t="s">
        <v>188</v>
      </c>
      <c r="I69" s="165" t="s">
        <v>189</v>
      </c>
      <c r="J69" s="165" t="s">
        <v>6</v>
      </c>
    </row>
    <row r="70" spans="1:10" ht="15.75">
      <c r="A70" s="164" t="s">
        <v>269</v>
      </c>
      <c r="B70" s="164">
        <v>5</v>
      </c>
      <c r="C70" s="192" t="s">
        <v>48</v>
      </c>
      <c r="D70" s="192" t="s">
        <v>343</v>
      </c>
      <c r="E70" s="194" t="s">
        <v>29</v>
      </c>
      <c r="F70" s="193" t="s">
        <v>8</v>
      </c>
      <c r="G70" s="196">
        <v>0.005844907407407407</v>
      </c>
      <c r="H70" s="176">
        <v>0.0012152777777777778</v>
      </c>
      <c r="I70" s="186">
        <v>0.007178240740740741</v>
      </c>
      <c r="J70" s="216">
        <v>0.005962962962962963</v>
      </c>
    </row>
    <row r="71" spans="1:10" ht="15.75">
      <c r="A71" s="164" t="s">
        <v>269</v>
      </c>
      <c r="B71" s="164">
        <v>7</v>
      </c>
      <c r="C71" s="192" t="s">
        <v>22</v>
      </c>
      <c r="D71" s="192" t="s">
        <v>276</v>
      </c>
      <c r="E71" s="193" t="s">
        <v>7</v>
      </c>
      <c r="F71" s="193" t="s">
        <v>8</v>
      </c>
      <c r="G71" s="195">
        <v>0.005671296296296296</v>
      </c>
      <c r="H71" s="176">
        <v>0.001388888888888889</v>
      </c>
      <c r="I71" s="186">
        <v>0.007200231481481482</v>
      </c>
      <c r="J71" s="216">
        <v>0.005811342592592593</v>
      </c>
    </row>
    <row r="72" spans="1:10" ht="15.75">
      <c r="A72" s="164" t="s">
        <v>269</v>
      </c>
      <c r="B72" s="164">
        <v>8</v>
      </c>
      <c r="C72" s="192" t="s">
        <v>12</v>
      </c>
      <c r="D72" s="192" t="s">
        <v>200</v>
      </c>
      <c r="E72" s="193" t="s">
        <v>11</v>
      </c>
      <c r="F72" s="193" t="s">
        <v>8</v>
      </c>
      <c r="G72" s="195">
        <v>0.005208333333333333</v>
      </c>
      <c r="H72" s="176">
        <v>0.0018518518518518517</v>
      </c>
      <c r="I72" s="186">
        <v>0.007252314814814815</v>
      </c>
      <c r="J72" s="216">
        <v>0.005400462962962963</v>
      </c>
    </row>
    <row r="73" spans="1:10" ht="15.75">
      <c r="A73" s="164" t="s">
        <v>269</v>
      </c>
      <c r="B73" s="164">
        <v>4</v>
      </c>
      <c r="C73" s="192" t="s">
        <v>55</v>
      </c>
      <c r="D73" s="192" t="s">
        <v>208</v>
      </c>
      <c r="E73" s="193" t="s">
        <v>54</v>
      </c>
      <c r="F73" s="193" t="s">
        <v>8</v>
      </c>
      <c r="G73" s="196">
        <v>0.005960648148148149</v>
      </c>
      <c r="H73" s="176">
        <v>0.001099537037037037</v>
      </c>
      <c r="I73" s="186">
        <v>0.007265046296296296</v>
      </c>
      <c r="J73" s="216">
        <v>0.0061655092592592595</v>
      </c>
    </row>
    <row r="74" spans="1:10" ht="15.75">
      <c r="A74" s="164" t="s">
        <v>269</v>
      </c>
      <c r="B74" s="164">
        <v>2</v>
      </c>
      <c r="C74" s="192" t="s">
        <v>66</v>
      </c>
      <c r="D74" s="197" t="s">
        <v>264</v>
      </c>
      <c r="E74" s="194" t="s">
        <v>41</v>
      </c>
      <c r="F74" s="193" t="s">
        <v>8</v>
      </c>
      <c r="G74" s="195">
        <v>0.00625</v>
      </c>
      <c r="H74" s="176">
        <v>0.0008101851851851852</v>
      </c>
      <c r="I74" s="186">
        <v>0.007327546296296296</v>
      </c>
      <c r="J74" s="216">
        <v>0.006517361111111111</v>
      </c>
    </row>
    <row r="75" spans="1:10" ht="15.75">
      <c r="A75" s="164" t="s">
        <v>269</v>
      </c>
      <c r="B75" s="164">
        <v>3</v>
      </c>
      <c r="C75" s="192" t="s">
        <v>442</v>
      </c>
      <c r="D75" s="192" t="s">
        <v>207</v>
      </c>
      <c r="E75" s="193" t="s">
        <v>7</v>
      </c>
      <c r="F75" s="193" t="s">
        <v>8</v>
      </c>
      <c r="G75" s="202">
        <v>0.006018518518518518</v>
      </c>
      <c r="H75" s="176">
        <v>0.0010416666666666667</v>
      </c>
      <c r="I75" s="186">
        <v>0.007379629629629629</v>
      </c>
      <c r="J75" s="216">
        <v>0.006337962962962963</v>
      </c>
    </row>
    <row r="76" spans="1:10" ht="15.75">
      <c r="A76" s="164" t="s">
        <v>269</v>
      </c>
      <c r="B76" s="164">
        <v>1</v>
      </c>
      <c r="C76" s="192" t="s">
        <v>76</v>
      </c>
      <c r="D76" s="192" t="s">
        <v>196</v>
      </c>
      <c r="E76" s="193" t="s">
        <v>75</v>
      </c>
      <c r="F76" s="193" t="s">
        <v>8</v>
      </c>
      <c r="G76" s="196">
        <v>0.007060185185185184</v>
      </c>
      <c r="H76" s="176">
        <v>0</v>
      </c>
      <c r="I76" s="186">
        <v>0.007535879629629629</v>
      </c>
      <c r="J76" s="216">
        <v>0.007535879629629629</v>
      </c>
    </row>
    <row r="77" spans="1:10" ht="15.75">
      <c r="A77" s="164" t="s">
        <v>269</v>
      </c>
      <c r="B77" s="164">
        <v>6</v>
      </c>
      <c r="C77" s="192" t="s">
        <v>25</v>
      </c>
      <c r="D77" s="197" t="s">
        <v>278</v>
      </c>
      <c r="E77" s="194" t="s">
        <v>24</v>
      </c>
      <c r="F77" s="193" t="s">
        <v>8</v>
      </c>
      <c r="G77" s="196">
        <v>0.005787037037037038</v>
      </c>
      <c r="H77" s="176">
        <v>0.0012731481481481483</v>
      </c>
      <c r="I77" s="162"/>
      <c r="J77" s="162"/>
    </row>
    <row r="78" spans="1:10" ht="15.75">
      <c r="A78" s="162"/>
      <c r="B78" s="162"/>
      <c r="C78" s="192"/>
      <c r="D78" s="192"/>
      <c r="E78" s="193"/>
      <c r="F78" s="193"/>
      <c r="G78" s="195"/>
      <c r="H78" s="176"/>
      <c r="I78" s="162"/>
      <c r="J78" s="162"/>
    </row>
    <row r="79" spans="1:10" ht="15.75">
      <c r="A79" s="162"/>
      <c r="B79" s="162"/>
      <c r="C79" s="162"/>
      <c r="D79" s="162"/>
      <c r="E79" s="162"/>
      <c r="F79" s="162"/>
      <c r="G79" s="175"/>
      <c r="H79" s="176"/>
      <c r="I79" s="177"/>
      <c r="J79" s="177" t="s">
        <v>184</v>
      </c>
    </row>
    <row r="80" spans="1:10" ht="15.75">
      <c r="A80" s="166"/>
      <c r="B80" s="166"/>
      <c r="C80" s="165" t="s">
        <v>281</v>
      </c>
      <c r="D80" s="165"/>
      <c r="E80" s="166"/>
      <c r="F80" s="166"/>
      <c r="G80" s="174"/>
      <c r="H80" s="169" t="s">
        <v>188</v>
      </c>
      <c r="I80" s="165" t="s">
        <v>189</v>
      </c>
      <c r="J80" s="165" t="s">
        <v>6</v>
      </c>
    </row>
    <row r="81" spans="1:10" ht="15.75">
      <c r="A81" s="164" t="s">
        <v>282</v>
      </c>
      <c r="B81" s="164">
        <v>4</v>
      </c>
      <c r="C81" s="192" t="s">
        <v>283</v>
      </c>
      <c r="D81" s="192" t="s">
        <v>206</v>
      </c>
      <c r="E81" s="193" t="s">
        <v>11</v>
      </c>
      <c r="F81" s="193" t="s">
        <v>99</v>
      </c>
      <c r="G81" s="202">
        <v>0.002546296296296296</v>
      </c>
      <c r="H81" s="176">
        <v>0.0002893518518518519</v>
      </c>
      <c r="I81" s="186">
        <v>0.002722222222222222</v>
      </c>
      <c r="J81" s="216">
        <v>0.00243287037037037</v>
      </c>
    </row>
    <row r="82" spans="1:10" ht="15.75">
      <c r="A82" s="164" t="s">
        <v>282</v>
      </c>
      <c r="B82" s="164">
        <v>2</v>
      </c>
      <c r="C82" s="199" t="s">
        <v>388</v>
      </c>
      <c r="D82" s="203" t="s">
        <v>382</v>
      </c>
      <c r="E82" s="204" t="s">
        <v>20</v>
      </c>
      <c r="F82" s="204" t="s">
        <v>99</v>
      </c>
      <c r="G82" s="202">
        <v>0.0026620370370370374</v>
      </c>
      <c r="H82" s="176">
        <v>0.00017361111111111112</v>
      </c>
      <c r="I82" s="186">
        <v>0.002803240740740741</v>
      </c>
      <c r="J82" s="216">
        <v>0.00262962962962963</v>
      </c>
    </row>
    <row r="83" spans="1:10" ht="15.75">
      <c r="A83" s="164" t="s">
        <v>282</v>
      </c>
      <c r="B83" s="164">
        <v>5</v>
      </c>
      <c r="C83" s="192" t="s">
        <v>430</v>
      </c>
      <c r="D83" s="197" t="s">
        <v>292</v>
      </c>
      <c r="E83" s="194" t="s">
        <v>29</v>
      </c>
      <c r="F83" s="193" t="s">
        <v>99</v>
      </c>
      <c r="G83" s="202">
        <v>0.0024305555555555556</v>
      </c>
      <c r="H83" s="176">
        <v>0.0004050925925925926</v>
      </c>
      <c r="I83" s="186">
        <v>0.002810185185185185</v>
      </c>
      <c r="J83" s="216">
        <v>0.0024050925925925924</v>
      </c>
    </row>
    <row r="84" spans="1:10" ht="15.75">
      <c r="A84" s="164" t="s">
        <v>282</v>
      </c>
      <c r="B84" s="164">
        <v>1</v>
      </c>
      <c r="C84" s="206" t="s">
        <v>105</v>
      </c>
      <c r="D84" s="197" t="s">
        <v>293</v>
      </c>
      <c r="E84" s="193" t="s">
        <v>41</v>
      </c>
      <c r="F84" s="193" t="s">
        <v>99</v>
      </c>
      <c r="G84" s="202">
        <v>0.002835648148148148</v>
      </c>
      <c r="H84" s="176">
        <v>0</v>
      </c>
      <c r="I84" s="186">
        <v>0.003136574074074074</v>
      </c>
      <c r="J84" s="216">
        <v>0.003136574074074074</v>
      </c>
    </row>
    <row r="85" spans="1:10" ht="15.75">
      <c r="A85" s="164" t="s">
        <v>282</v>
      </c>
      <c r="B85" s="164">
        <v>3</v>
      </c>
      <c r="C85" s="217" t="s">
        <v>101</v>
      </c>
      <c r="D85" s="217" t="s">
        <v>285</v>
      </c>
      <c r="E85" s="218" t="s">
        <v>41</v>
      </c>
      <c r="F85" s="218" t="s">
        <v>99</v>
      </c>
      <c r="G85" s="219">
        <v>0.0026620370370370374</v>
      </c>
      <c r="H85" s="176">
        <v>0.00017361111111111112</v>
      </c>
      <c r="I85" s="162"/>
      <c r="J85" s="162"/>
    </row>
    <row r="86" spans="1:10" ht="15.75">
      <c r="A86" s="162"/>
      <c r="B86" s="162"/>
      <c r="C86" s="162"/>
      <c r="D86" s="172"/>
      <c r="E86" s="171"/>
      <c r="F86" s="162"/>
      <c r="G86" s="178"/>
      <c r="H86" s="179"/>
      <c r="I86" s="162"/>
      <c r="J86" s="162"/>
    </row>
    <row r="87" spans="1:10" ht="15.75">
      <c r="A87" s="162"/>
      <c r="B87" s="162"/>
      <c r="C87" s="162"/>
      <c r="D87" s="170"/>
      <c r="E87" s="171"/>
      <c r="F87" s="171"/>
      <c r="G87" s="162"/>
      <c r="H87" s="162"/>
      <c r="I87" s="177"/>
      <c r="J87" s="177" t="s">
        <v>184</v>
      </c>
    </row>
    <row r="88" spans="1:10" ht="15.75">
      <c r="A88" s="166"/>
      <c r="B88" s="166"/>
      <c r="C88" s="165" t="s">
        <v>281</v>
      </c>
      <c r="D88" s="165"/>
      <c r="E88" s="166"/>
      <c r="F88" s="166"/>
      <c r="G88" s="174"/>
      <c r="H88" s="169" t="s">
        <v>188</v>
      </c>
      <c r="I88" s="165" t="s">
        <v>189</v>
      </c>
      <c r="J88" s="165" t="s">
        <v>6</v>
      </c>
    </row>
    <row r="89" spans="1:10" ht="15.75">
      <c r="A89" s="164" t="s">
        <v>289</v>
      </c>
      <c r="B89" s="164">
        <v>3</v>
      </c>
      <c r="C89" s="192" t="s">
        <v>431</v>
      </c>
      <c r="D89" s="198" t="s">
        <v>220</v>
      </c>
      <c r="E89" s="193" t="s">
        <v>29</v>
      </c>
      <c r="F89" s="193" t="s">
        <v>99</v>
      </c>
      <c r="G89" s="202">
        <v>0.0026620370370370374</v>
      </c>
      <c r="H89" s="176">
        <v>0.00017361111111111112</v>
      </c>
      <c r="I89" s="186">
        <v>0.0028171296296296295</v>
      </c>
      <c r="J89" s="216">
        <v>0.0026435185185185186</v>
      </c>
    </row>
    <row r="90" spans="1:10" ht="15.75">
      <c r="A90" s="164" t="s">
        <v>289</v>
      </c>
      <c r="B90" s="164">
        <v>6</v>
      </c>
      <c r="C90" s="192" t="s">
        <v>100</v>
      </c>
      <c r="D90" s="192" t="s">
        <v>199</v>
      </c>
      <c r="E90" s="193" t="s">
        <v>29</v>
      </c>
      <c r="F90" s="193" t="s">
        <v>99</v>
      </c>
      <c r="G90" s="212">
        <v>0.002488425925925926</v>
      </c>
      <c r="H90" s="176">
        <v>0.00034722222222222224</v>
      </c>
      <c r="I90" s="186">
        <v>0.002892361111111111</v>
      </c>
      <c r="J90" s="216">
        <v>0.002545138888888889</v>
      </c>
    </row>
    <row r="91" spans="1:10" ht="15.75">
      <c r="A91" s="164" t="s">
        <v>289</v>
      </c>
      <c r="B91" s="164">
        <v>4</v>
      </c>
      <c r="C91" s="199" t="s">
        <v>284</v>
      </c>
      <c r="D91" s="199" t="s">
        <v>285</v>
      </c>
      <c r="E91" s="204" t="s">
        <v>20</v>
      </c>
      <c r="F91" s="204" t="s">
        <v>99</v>
      </c>
      <c r="G91" s="202">
        <v>0.002546296296296296</v>
      </c>
      <c r="H91" s="176">
        <v>0.0002893518518518519</v>
      </c>
      <c r="I91" s="186">
        <v>0.002982638888888889</v>
      </c>
      <c r="J91" s="216">
        <v>0.002693287037037037</v>
      </c>
    </row>
    <row r="92" spans="1:10" ht="15.75">
      <c r="A92" s="164" t="s">
        <v>289</v>
      </c>
      <c r="B92" s="164">
        <v>1</v>
      </c>
      <c r="C92" s="199" t="s">
        <v>390</v>
      </c>
      <c r="D92" s="203" t="s">
        <v>391</v>
      </c>
      <c r="E92" s="204" t="s">
        <v>20</v>
      </c>
      <c r="F92" s="204" t="s">
        <v>99</v>
      </c>
      <c r="G92" s="202">
        <v>0.002835648148148148</v>
      </c>
      <c r="H92" s="176">
        <v>0</v>
      </c>
      <c r="I92" s="186">
        <v>0.003059027777777778</v>
      </c>
      <c r="J92" s="216">
        <v>0.003059027777777778</v>
      </c>
    </row>
    <row r="93" spans="1:10" ht="15.75">
      <c r="A93" s="164" t="s">
        <v>289</v>
      </c>
      <c r="B93" s="164">
        <v>5</v>
      </c>
      <c r="C93" s="192" t="s">
        <v>287</v>
      </c>
      <c r="D93" s="197" t="s">
        <v>288</v>
      </c>
      <c r="E93" s="194" t="s">
        <v>41</v>
      </c>
      <c r="F93" s="193" t="s">
        <v>99</v>
      </c>
      <c r="G93" s="202">
        <v>0.002546296296296296</v>
      </c>
      <c r="H93" s="176">
        <v>0.0002893518518518519</v>
      </c>
      <c r="I93" s="186">
        <v>0.0031296296296296298</v>
      </c>
      <c r="J93" s="216">
        <v>0.002840277777777778</v>
      </c>
    </row>
    <row r="94" spans="1:10" ht="15.75">
      <c r="A94" s="164" t="s">
        <v>289</v>
      </c>
      <c r="B94" s="164">
        <v>2</v>
      </c>
      <c r="C94" s="192" t="s">
        <v>103</v>
      </c>
      <c r="D94" s="192" t="s">
        <v>286</v>
      </c>
      <c r="E94" s="193" t="s">
        <v>56</v>
      </c>
      <c r="F94" s="193" t="s">
        <v>99</v>
      </c>
      <c r="G94" s="202">
        <v>0.002777777777777778</v>
      </c>
      <c r="H94" s="176">
        <v>5.7870370370370366E-05</v>
      </c>
      <c r="I94" s="162"/>
      <c r="J94" s="216"/>
    </row>
    <row r="95" spans="1:10" ht="15.75">
      <c r="A95" s="162"/>
      <c r="B95" s="162"/>
      <c r="C95" s="192"/>
      <c r="D95" s="192"/>
      <c r="E95" s="193"/>
      <c r="F95" s="193"/>
      <c r="G95" s="202"/>
      <c r="H95" s="176"/>
      <c r="I95" s="162"/>
      <c r="J95" s="216"/>
    </row>
    <row r="96" spans="1:10" ht="15.75">
      <c r="A96" s="162"/>
      <c r="B96" s="162"/>
      <c r="C96" s="180"/>
      <c r="D96" s="180"/>
      <c r="E96" s="181"/>
      <c r="F96" s="171"/>
      <c r="G96" s="162"/>
      <c r="H96" s="162"/>
      <c r="I96" s="177"/>
      <c r="J96" s="177" t="s">
        <v>184</v>
      </c>
    </row>
    <row r="97" spans="1:10" ht="15.75">
      <c r="A97" s="166"/>
      <c r="B97" s="166"/>
      <c r="C97" s="165" t="s">
        <v>230</v>
      </c>
      <c r="D97" s="168"/>
      <c r="E97" s="166"/>
      <c r="F97" s="166"/>
      <c r="G97" s="174"/>
      <c r="H97" s="169" t="s">
        <v>188</v>
      </c>
      <c r="I97" s="165" t="s">
        <v>189</v>
      </c>
      <c r="J97" s="165" t="s">
        <v>6</v>
      </c>
    </row>
    <row r="98" spans="1:10" ht="15.75">
      <c r="A98" s="164" t="s">
        <v>295</v>
      </c>
      <c r="B98" s="164">
        <v>5</v>
      </c>
      <c r="C98" s="192" t="s">
        <v>17</v>
      </c>
      <c r="D98" s="192" t="s">
        <v>243</v>
      </c>
      <c r="E98" s="193" t="s">
        <v>15</v>
      </c>
      <c r="F98" s="193" t="s">
        <v>16</v>
      </c>
      <c r="G98" s="202">
        <v>0.00619212962962963</v>
      </c>
      <c r="H98" s="176">
        <v>0.0009259259259259259</v>
      </c>
      <c r="I98" s="186">
        <v>0.0071574074074074075</v>
      </c>
      <c r="J98" s="216">
        <v>0.006231481481481482</v>
      </c>
    </row>
    <row r="99" spans="1:10" ht="15.75">
      <c r="A99" s="164" t="s">
        <v>295</v>
      </c>
      <c r="B99" s="164">
        <v>6</v>
      </c>
      <c r="C99" s="192" t="s">
        <v>79</v>
      </c>
      <c r="D99" s="192" t="s">
        <v>232</v>
      </c>
      <c r="E99" s="193" t="s">
        <v>18</v>
      </c>
      <c r="F99" s="193" t="s">
        <v>16</v>
      </c>
      <c r="G99" s="202">
        <v>0.006076388888888889</v>
      </c>
      <c r="H99" s="176">
        <v>0.0010416666666666667</v>
      </c>
      <c r="I99" s="186">
        <v>0.007377314814814815</v>
      </c>
      <c r="J99" s="216">
        <v>0.006335648148148148</v>
      </c>
    </row>
    <row r="100" spans="1:10" ht="15.75">
      <c r="A100" s="164" t="s">
        <v>295</v>
      </c>
      <c r="B100" s="164">
        <v>3</v>
      </c>
      <c r="C100" s="192" t="s">
        <v>88</v>
      </c>
      <c r="D100" s="197" t="s">
        <v>249</v>
      </c>
      <c r="E100" s="194" t="s">
        <v>56</v>
      </c>
      <c r="F100" s="193" t="s">
        <v>16</v>
      </c>
      <c r="G100" s="202">
        <v>0.006597222222222222</v>
      </c>
      <c r="H100" s="176">
        <v>0.0005208333333333333</v>
      </c>
      <c r="I100" s="186">
        <v>0.007580555555555556</v>
      </c>
      <c r="J100" s="216">
        <v>0.0070597222222222224</v>
      </c>
    </row>
    <row r="101" spans="1:10" ht="15.75">
      <c r="A101" s="164" t="s">
        <v>295</v>
      </c>
      <c r="B101" s="164">
        <v>1</v>
      </c>
      <c r="C101" s="192" t="s">
        <v>156</v>
      </c>
      <c r="D101" s="197" t="s">
        <v>325</v>
      </c>
      <c r="E101" s="194" t="s">
        <v>41</v>
      </c>
      <c r="F101" s="193" t="s">
        <v>16</v>
      </c>
      <c r="G101" s="202">
        <v>0.007118055555555555</v>
      </c>
      <c r="H101" s="176">
        <v>0</v>
      </c>
      <c r="I101" s="186">
        <v>0.008141203703703704</v>
      </c>
      <c r="J101" s="216">
        <v>0.008141203703703704</v>
      </c>
    </row>
    <row r="102" spans="1:10" ht="15.75">
      <c r="A102" s="164" t="s">
        <v>295</v>
      </c>
      <c r="B102" s="164">
        <v>2</v>
      </c>
      <c r="C102" s="205" t="s">
        <v>322</v>
      </c>
      <c r="D102" s="198" t="s">
        <v>323</v>
      </c>
      <c r="E102" s="193" t="s">
        <v>41</v>
      </c>
      <c r="F102" s="193" t="s">
        <v>16</v>
      </c>
      <c r="G102" s="202">
        <v>0.006886574074074074</v>
      </c>
      <c r="H102" s="176">
        <v>0.00023148148148148182</v>
      </c>
      <c r="I102" s="177"/>
      <c r="J102" s="216"/>
    </row>
    <row r="103" spans="1:10" ht="15.75">
      <c r="A103" s="164" t="s">
        <v>295</v>
      </c>
      <c r="B103" s="164">
        <v>4</v>
      </c>
      <c r="C103" s="209" t="s">
        <v>383</v>
      </c>
      <c r="D103" s="201" t="s">
        <v>376</v>
      </c>
      <c r="E103" s="200" t="s">
        <v>226</v>
      </c>
      <c r="F103" s="204" t="s">
        <v>16</v>
      </c>
      <c r="G103" s="202">
        <v>0.006481481481481481</v>
      </c>
      <c r="H103" s="176">
        <v>0.0006365740740740741</v>
      </c>
      <c r="I103" s="177"/>
      <c r="J103" s="216"/>
    </row>
    <row r="104" spans="1:10" ht="15.75">
      <c r="A104" s="162"/>
      <c r="B104" s="162"/>
      <c r="C104" s="162"/>
      <c r="D104" s="162"/>
      <c r="E104" s="162"/>
      <c r="F104" s="162"/>
      <c r="G104" s="162"/>
      <c r="H104" s="176"/>
      <c r="I104" s="162"/>
      <c r="J104" s="162"/>
    </row>
    <row r="105" spans="1:10" ht="15.75">
      <c r="A105" s="162"/>
      <c r="B105" s="162"/>
      <c r="C105" s="162"/>
      <c r="D105" s="182"/>
      <c r="E105" s="162"/>
      <c r="F105" s="162"/>
      <c r="G105" s="175"/>
      <c r="H105" s="176"/>
      <c r="I105" s="162"/>
      <c r="J105" s="162"/>
    </row>
    <row r="106" spans="1:10" ht="15.75">
      <c r="A106" s="162"/>
      <c r="B106" s="162"/>
      <c r="C106" s="162"/>
      <c r="D106" s="162"/>
      <c r="E106" s="162"/>
      <c r="F106" s="162"/>
      <c r="G106" s="162"/>
      <c r="H106" s="162"/>
      <c r="I106" s="177"/>
      <c r="J106" s="177" t="s">
        <v>184</v>
      </c>
    </row>
    <row r="107" spans="1:10" ht="15.75">
      <c r="A107" s="166"/>
      <c r="B107" s="166"/>
      <c r="C107" s="165" t="s">
        <v>230</v>
      </c>
      <c r="D107" s="168"/>
      <c r="E107" s="166"/>
      <c r="F107" s="166"/>
      <c r="G107" s="174"/>
      <c r="H107" s="169" t="s">
        <v>188</v>
      </c>
      <c r="I107" s="165" t="s">
        <v>189</v>
      </c>
      <c r="J107" s="165" t="s">
        <v>6</v>
      </c>
    </row>
    <row r="108" spans="1:10" ht="15.75">
      <c r="A108" s="164" t="s">
        <v>305</v>
      </c>
      <c r="B108" s="164">
        <v>3</v>
      </c>
      <c r="C108" s="192" t="s">
        <v>87</v>
      </c>
      <c r="D108" s="197" t="s">
        <v>233</v>
      </c>
      <c r="E108" s="194" t="s">
        <v>41</v>
      </c>
      <c r="F108" s="193" t="s">
        <v>16</v>
      </c>
      <c r="G108" s="202">
        <v>0.0066550925925925935</v>
      </c>
      <c r="H108" s="176">
        <v>0.00023148148148148146</v>
      </c>
      <c r="I108" s="186">
        <v>0.007160879629629631</v>
      </c>
      <c r="J108" s="216">
        <v>0.006929398148148149</v>
      </c>
    </row>
    <row r="109" spans="1:10" ht="15.75">
      <c r="A109" s="164" t="s">
        <v>305</v>
      </c>
      <c r="B109" s="164">
        <v>7</v>
      </c>
      <c r="C109" s="192" t="s">
        <v>384</v>
      </c>
      <c r="D109" s="198" t="s">
        <v>385</v>
      </c>
      <c r="E109" s="193" t="s">
        <v>7</v>
      </c>
      <c r="F109" s="193" t="s">
        <v>16</v>
      </c>
      <c r="G109" s="202">
        <v>0.005902777777777778</v>
      </c>
      <c r="H109" s="176">
        <v>0.0009837962962962964</v>
      </c>
      <c r="I109" s="186">
        <v>0.0072187499999999995</v>
      </c>
      <c r="J109" s="216">
        <v>0.006234953703703703</v>
      </c>
    </row>
    <row r="110" spans="1:10" ht="15.75">
      <c r="A110" s="164" t="s">
        <v>305</v>
      </c>
      <c r="B110" s="164">
        <v>2</v>
      </c>
      <c r="C110" s="192" t="s">
        <v>95</v>
      </c>
      <c r="D110" s="192" t="s">
        <v>299</v>
      </c>
      <c r="E110" s="193" t="s">
        <v>41</v>
      </c>
      <c r="F110" s="193" t="s">
        <v>16</v>
      </c>
      <c r="G110" s="202">
        <v>0.0067708333333333336</v>
      </c>
      <c r="H110" s="176">
        <v>0.00011574074074074073</v>
      </c>
      <c r="I110" s="186">
        <v>0.0072280092592592595</v>
      </c>
      <c r="J110" s="216">
        <v>0.007112268518518519</v>
      </c>
    </row>
    <row r="111" spans="1:10" ht="15.75">
      <c r="A111" s="164" t="s">
        <v>305</v>
      </c>
      <c r="B111" s="164">
        <v>1</v>
      </c>
      <c r="C111" s="192" t="s">
        <v>92</v>
      </c>
      <c r="D111" s="192" t="s">
        <v>307</v>
      </c>
      <c r="E111" s="193" t="s">
        <v>7</v>
      </c>
      <c r="F111" s="193" t="s">
        <v>16</v>
      </c>
      <c r="G111" s="202">
        <v>0.006886574074074074</v>
      </c>
      <c r="H111" s="176">
        <v>0</v>
      </c>
      <c r="I111" s="186">
        <v>0.007383101851851852</v>
      </c>
      <c r="J111" s="216">
        <v>0.007383101851851852</v>
      </c>
    </row>
    <row r="112" spans="1:10" ht="15.75">
      <c r="A112" s="164" t="s">
        <v>305</v>
      </c>
      <c r="B112" s="164">
        <v>4</v>
      </c>
      <c r="C112" s="199" t="s">
        <v>400</v>
      </c>
      <c r="D112" s="199" t="s">
        <v>401</v>
      </c>
      <c r="E112" s="204" t="s">
        <v>41</v>
      </c>
      <c r="F112" s="204" t="s">
        <v>16</v>
      </c>
      <c r="G112" s="202">
        <v>0.006539351851851852</v>
      </c>
      <c r="H112" s="176">
        <v>0.00034722222222222224</v>
      </c>
      <c r="I112" s="186">
        <v>0.00740162037037037</v>
      </c>
      <c r="J112" s="216">
        <v>0.007054398148148148</v>
      </c>
    </row>
    <row r="113" spans="1:10" ht="15.75">
      <c r="A113" s="164" t="s">
        <v>305</v>
      </c>
      <c r="B113" s="164">
        <v>6</v>
      </c>
      <c r="C113" s="192" t="s">
        <v>94</v>
      </c>
      <c r="D113" s="198" t="s">
        <v>306</v>
      </c>
      <c r="E113" s="193" t="s">
        <v>56</v>
      </c>
      <c r="F113" s="193" t="s">
        <v>16</v>
      </c>
      <c r="G113" s="202">
        <v>0.006076388888888889</v>
      </c>
      <c r="H113" s="176">
        <v>0.0008101851851851852</v>
      </c>
      <c r="I113" s="186">
        <v>0.0074131944444444445</v>
      </c>
      <c r="J113" s="216">
        <v>0.006603009259259259</v>
      </c>
    </row>
    <row r="114" spans="1:10" ht="15.75">
      <c r="A114" s="164" t="s">
        <v>305</v>
      </c>
      <c r="B114" s="164">
        <v>5</v>
      </c>
      <c r="C114" s="192" t="s">
        <v>316</v>
      </c>
      <c r="D114" s="192" t="s">
        <v>317</v>
      </c>
      <c r="E114" s="193" t="s">
        <v>15</v>
      </c>
      <c r="F114" s="193" t="s">
        <v>16</v>
      </c>
      <c r="G114" s="202">
        <v>0.006307870370370371</v>
      </c>
      <c r="H114" s="176">
        <v>0.0005787037037037038</v>
      </c>
      <c r="I114" s="162"/>
      <c r="J114" s="216"/>
    </row>
    <row r="115" spans="1:10" ht="15.75">
      <c r="A115" s="162"/>
      <c r="B115" s="162"/>
      <c r="C115" s="162"/>
      <c r="D115" s="162"/>
      <c r="E115" s="162"/>
      <c r="F115" s="162"/>
      <c r="G115" s="175"/>
      <c r="H115" s="176"/>
      <c r="I115" s="162"/>
      <c r="J115" s="162"/>
    </row>
    <row r="116" spans="1:10" ht="15.75">
      <c r="A116" s="162"/>
      <c r="B116" s="162"/>
      <c r="C116" s="162"/>
      <c r="D116" s="162"/>
      <c r="E116" s="162"/>
      <c r="F116" s="162"/>
      <c r="G116" s="162"/>
      <c r="H116" s="162"/>
      <c r="I116" s="177"/>
      <c r="J116" s="177" t="s">
        <v>184</v>
      </c>
    </row>
    <row r="117" spans="1:10" ht="15.75">
      <c r="A117" s="166"/>
      <c r="B117" s="166"/>
      <c r="C117" s="165" t="s">
        <v>187</v>
      </c>
      <c r="D117" s="168"/>
      <c r="E117" s="166"/>
      <c r="F117" s="166"/>
      <c r="G117" s="174"/>
      <c r="H117" s="169" t="s">
        <v>188</v>
      </c>
      <c r="I117" s="165" t="s">
        <v>189</v>
      </c>
      <c r="J117" s="165" t="s">
        <v>6</v>
      </c>
    </row>
    <row r="118" spans="1:10" ht="15.75">
      <c r="A118" s="164" t="s">
        <v>315</v>
      </c>
      <c r="B118" s="164">
        <v>6</v>
      </c>
      <c r="C118" s="192" t="s">
        <v>419</v>
      </c>
      <c r="D118" s="197" t="s">
        <v>270</v>
      </c>
      <c r="E118" s="194" t="s">
        <v>24</v>
      </c>
      <c r="F118" s="193" t="s">
        <v>8</v>
      </c>
      <c r="G118" s="196">
        <v>0.005787037037037038</v>
      </c>
      <c r="H118" s="176">
        <v>0.0016782407407407406</v>
      </c>
      <c r="I118" s="186">
        <v>0.007590277777777778</v>
      </c>
      <c r="J118" s="216">
        <v>0.005912037037037038</v>
      </c>
    </row>
    <row r="119" spans="1:10" ht="15.75">
      <c r="A119" s="164" t="s">
        <v>315</v>
      </c>
      <c r="B119" s="164">
        <v>3</v>
      </c>
      <c r="C119" s="199" t="s">
        <v>45</v>
      </c>
      <c r="D119" s="199" t="s">
        <v>333</v>
      </c>
      <c r="E119" s="204" t="s">
        <v>44</v>
      </c>
      <c r="F119" s="204" t="s">
        <v>8</v>
      </c>
      <c r="G119" s="196">
        <v>0.006076388888888889</v>
      </c>
      <c r="H119" s="176">
        <v>0.001388888888888889</v>
      </c>
      <c r="I119" s="186">
        <v>0.007598379629629629</v>
      </c>
      <c r="J119" s="216">
        <v>0.00620949074074074</v>
      </c>
    </row>
    <row r="120" spans="1:10" ht="15.75">
      <c r="A120" s="164" t="s">
        <v>315</v>
      </c>
      <c r="B120" s="164">
        <v>7</v>
      </c>
      <c r="C120" s="192" t="s">
        <v>209</v>
      </c>
      <c r="D120" s="192" t="s">
        <v>210</v>
      </c>
      <c r="E120" s="193" t="s">
        <v>7</v>
      </c>
      <c r="F120" s="193" t="s">
        <v>8</v>
      </c>
      <c r="G120" s="196">
        <v>0.005671296296296296</v>
      </c>
      <c r="H120" s="176">
        <v>0.0017939814814814815</v>
      </c>
      <c r="I120" s="186">
        <v>0.007648148148148148</v>
      </c>
      <c r="J120" s="216">
        <v>0.005854166666666666</v>
      </c>
    </row>
    <row r="121" spans="1:10" ht="15.75">
      <c r="A121" s="164" t="s">
        <v>315</v>
      </c>
      <c r="B121" s="164">
        <v>5</v>
      </c>
      <c r="C121" s="192" t="s">
        <v>62</v>
      </c>
      <c r="D121" s="192" t="s">
        <v>207</v>
      </c>
      <c r="E121" s="193" t="s">
        <v>7</v>
      </c>
      <c r="F121" s="193" t="s">
        <v>8</v>
      </c>
      <c r="G121" s="195">
        <v>0.005902777777777778</v>
      </c>
      <c r="H121" s="176">
        <v>0.0015625</v>
      </c>
      <c r="I121" s="186">
        <v>0.00774074074074074</v>
      </c>
      <c r="J121" s="216">
        <v>0.006178240740740739</v>
      </c>
    </row>
    <row r="122" spans="1:10" ht="15.75">
      <c r="A122" s="164" t="s">
        <v>315</v>
      </c>
      <c r="B122" s="164">
        <v>1</v>
      </c>
      <c r="C122" s="192" t="s">
        <v>32</v>
      </c>
      <c r="D122" s="197" t="s">
        <v>193</v>
      </c>
      <c r="E122" s="194" t="s">
        <v>7</v>
      </c>
      <c r="F122" s="193" t="s">
        <v>8</v>
      </c>
      <c r="G122" s="196">
        <v>0.007465277777777778</v>
      </c>
      <c r="H122" s="176">
        <v>0</v>
      </c>
      <c r="I122" s="186">
        <v>0.00785300925925926</v>
      </c>
      <c r="J122" s="216">
        <v>0.00785300925925926</v>
      </c>
    </row>
    <row r="123" spans="1:10" ht="15.75">
      <c r="A123" s="164" t="s">
        <v>315</v>
      </c>
      <c r="B123" s="164">
        <v>2</v>
      </c>
      <c r="C123" s="192" t="s">
        <v>418</v>
      </c>
      <c r="D123" s="192" t="s">
        <v>196</v>
      </c>
      <c r="E123" s="193" t="s">
        <v>7</v>
      </c>
      <c r="F123" s="193" t="s">
        <v>8</v>
      </c>
      <c r="G123" s="196">
        <v>0.006423611111111112</v>
      </c>
      <c r="H123" s="176">
        <v>0.0010416666666666667</v>
      </c>
      <c r="I123" s="186">
        <v>0.007935185185185186</v>
      </c>
      <c r="J123" s="216">
        <v>0.006893518518518519</v>
      </c>
    </row>
    <row r="124" spans="1:10" ht="15.75">
      <c r="A124" s="164" t="s">
        <v>315</v>
      </c>
      <c r="B124" s="164">
        <v>4</v>
      </c>
      <c r="C124" s="205" t="s">
        <v>421</v>
      </c>
      <c r="D124" s="198" t="s">
        <v>422</v>
      </c>
      <c r="E124" s="193" t="s">
        <v>56</v>
      </c>
      <c r="F124" s="193" t="s">
        <v>8</v>
      </c>
      <c r="G124" s="196">
        <v>0.005960648148148149</v>
      </c>
      <c r="H124" s="176">
        <v>0.0015046296296296294</v>
      </c>
      <c r="I124" s="186">
        <v>0.008520833333333333</v>
      </c>
      <c r="J124" s="216">
        <v>0.007016203703703704</v>
      </c>
    </row>
    <row r="125" spans="1:10" ht="15.75">
      <c r="A125" s="164" t="s">
        <v>315</v>
      </c>
      <c r="B125" s="164">
        <v>8</v>
      </c>
      <c r="C125" s="192" t="s">
        <v>258</v>
      </c>
      <c r="D125" s="192" t="s">
        <v>259</v>
      </c>
      <c r="E125" s="193" t="s">
        <v>75</v>
      </c>
      <c r="F125" s="193" t="s">
        <v>8</v>
      </c>
      <c r="G125" s="195">
        <v>0.005381944444444445</v>
      </c>
      <c r="H125" s="176">
        <v>0.0020833333333333333</v>
      </c>
      <c r="I125" s="162"/>
      <c r="J125" s="162"/>
    </row>
    <row r="126" spans="1:10" ht="15.75">
      <c r="A126" s="162"/>
      <c r="B126" s="162"/>
      <c r="C126" s="192"/>
      <c r="D126" s="192"/>
      <c r="E126" s="193"/>
      <c r="F126" s="193"/>
      <c r="G126" s="195"/>
      <c r="H126" s="176"/>
      <c r="I126" s="162"/>
      <c r="J126" s="162"/>
    </row>
    <row r="127" spans="1:10" ht="15.75">
      <c r="A127" s="162"/>
      <c r="B127" s="162"/>
      <c r="C127" s="162"/>
      <c r="D127" s="162"/>
      <c r="E127" s="162"/>
      <c r="F127" s="162"/>
      <c r="G127" s="175"/>
      <c r="H127" s="162"/>
      <c r="I127" s="177"/>
      <c r="J127" s="177" t="s">
        <v>184</v>
      </c>
    </row>
    <row r="128" spans="1:10" ht="15.75">
      <c r="A128" s="166"/>
      <c r="B128" s="166"/>
      <c r="C128" s="165" t="s">
        <v>187</v>
      </c>
      <c r="D128" s="168"/>
      <c r="E128" s="166"/>
      <c r="F128" s="166"/>
      <c r="G128" s="174"/>
      <c r="H128" s="169" t="s">
        <v>188</v>
      </c>
      <c r="I128" s="165" t="s">
        <v>189</v>
      </c>
      <c r="J128" s="165" t="s">
        <v>6</v>
      </c>
    </row>
    <row r="129" spans="1:14" ht="15.75">
      <c r="A129" s="164" t="s">
        <v>328</v>
      </c>
      <c r="B129" s="164">
        <v>2</v>
      </c>
      <c r="C129" s="192" t="s">
        <v>406</v>
      </c>
      <c r="D129" s="192" t="s">
        <v>407</v>
      </c>
      <c r="E129" s="193" t="s">
        <v>39</v>
      </c>
      <c r="F129" s="193" t="s">
        <v>8</v>
      </c>
      <c r="G129" s="196">
        <v>0.006307870370370371</v>
      </c>
      <c r="H129" s="176">
        <v>0.001099537037037037</v>
      </c>
      <c r="I129" s="186">
        <v>0.007490740740740741</v>
      </c>
      <c r="J129" s="216">
        <v>0.0063912037037037045</v>
      </c>
      <c r="K129" s="162"/>
      <c r="L129" s="162"/>
      <c r="M129" s="162"/>
      <c r="N129" s="162"/>
    </row>
    <row r="130" spans="1:14" ht="15.75">
      <c r="A130" s="164" t="s">
        <v>328</v>
      </c>
      <c r="B130" s="164">
        <v>4</v>
      </c>
      <c r="C130" s="199" t="s">
        <v>451</v>
      </c>
      <c r="D130" s="199" t="s">
        <v>452</v>
      </c>
      <c r="E130" s="204" t="s">
        <v>41</v>
      </c>
      <c r="F130" s="204" t="s">
        <v>8</v>
      </c>
      <c r="G130" s="202">
        <v>0.005960648148148149</v>
      </c>
      <c r="H130" s="176">
        <v>0.0014467592592592594</v>
      </c>
      <c r="I130" s="186">
        <v>0.007545138888888889</v>
      </c>
      <c r="J130" s="216">
        <v>0.00609837962962963</v>
      </c>
      <c r="K130" s="162"/>
      <c r="L130" s="162"/>
      <c r="M130" s="162"/>
      <c r="N130" s="162"/>
    </row>
    <row r="131" spans="1:14" ht="15.75">
      <c r="A131" s="164" t="s">
        <v>328</v>
      </c>
      <c r="B131" s="164">
        <v>5</v>
      </c>
      <c r="C131" s="192" t="s">
        <v>354</v>
      </c>
      <c r="D131" s="192" t="s">
        <v>285</v>
      </c>
      <c r="E131" s="193" t="s">
        <v>41</v>
      </c>
      <c r="F131" s="193" t="s">
        <v>8</v>
      </c>
      <c r="G131" s="196">
        <v>0.005902777777777778</v>
      </c>
      <c r="H131" s="176">
        <v>0.0015046296296296294</v>
      </c>
      <c r="I131" s="186">
        <v>0.007550925925925926</v>
      </c>
      <c r="J131" s="216">
        <v>0.006046296296296297</v>
      </c>
      <c r="K131" s="162"/>
      <c r="L131" s="162"/>
      <c r="M131" s="162"/>
      <c r="N131" s="162"/>
    </row>
    <row r="132" spans="1:14" ht="15.75">
      <c r="A132" s="164" t="s">
        <v>328</v>
      </c>
      <c r="B132" s="164">
        <v>1</v>
      </c>
      <c r="C132" s="192" t="s">
        <v>156</v>
      </c>
      <c r="D132" s="197" t="s">
        <v>349</v>
      </c>
      <c r="E132" s="194" t="s">
        <v>11</v>
      </c>
      <c r="F132" s="193" t="s">
        <v>8</v>
      </c>
      <c r="G132" s="196">
        <v>0.007407407407407407</v>
      </c>
      <c r="H132" s="176">
        <v>0</v>
      </c>
      <c r="I132" s="186">
        <v>0.007662037037037037</v>
      </c>
      <c r="J132" s="216">
        <v>0.007662037037037037</v>
      </c>
      <c r="K132" s="162"/>
      <c r="L132" s="173"/>
      <c r="M132" s="162"/>
      <c r="N132" s="178"/>
    </row>
    <row r="133" spans="1:14" ht="15.75">
      <c r="A133" s="164" t="s">
        <v>328</v>
      </c>
      <c r="B133" s="164">
        <v>3</v>
      </c>
      <c r="C133" s="192" t="s">
        <v>42</v>
      </c>
      <c r="D133" s="192" t="s">
        <v>221</v>
      </c>
      <c r="E133" s="193" t="s">
        <v>41</v>
      </c>
      <c r="F133" s="193" t="s">
        <v>8</v>
      </c>
      <c r="G133" s="195">
        <v>0.006018518518518518</v>
      </c>
      <c r="H133" s="176">
        <v>0.001388888888888889</v>
      </c>
      <c r="I133" s="186">
        <v>0.007681712962962963</v>
      </c>
      <c r="J133" s="216">
        <v>0.006292824074074074</v>
      </c>
      <c r="K133" s="162"/>
      <c r="L133" s="162"/>
      <c r="M133" s="162"/>
      <c r="N133" s="162"/>
    </row>
    <row r="134" spans="1:14" ht="15.75">
      <c r="A134" s="164" t="s">
        <v>328</v>
      </c>
      <c r="B134" s="164">
        <v>8</v>
      </c>
      <c r="C134" s="192" t="s">
        <v>115</v>
      </c>
      <c r="D134" s="192" t="s">
        <v>191</v>
      </c>
      <c r="E134" s="193" t="s">
        <v>41</v>
      </c>
      <c r="F134" s="193" t="s">
        <v>8</v>
      </c>
      <c r="G134" s="196">
        <v>0.005381944444444445</v>
      </c>
      <c r="H134" s="176">
        <v>0.002025462962962963</v>
      </c>
      <c r="I134" s="186">
        <v>0.007712962962962963</v>
      </c>
      <c r="J134" s="216">
        <v>0.0056875</v>
      </c>
      <c r="K134" s="162"/>
      <c r="L134" s="162"/>
      <c r="M134" s="162"/>
      <c r="N134" s="162"/>
    </row>
    <row r="135" spans="1:14" ht="15.75">
      <c r="A135" s="164" t="s">
        <v>328</v>
      </c>
      <c r="B135" s="164">
        <v>7</v>
      </c>
      <c r="C135" s="199" t="s">
        <v>408</v>
      </c>
      <c r="D135" s="199" t="s">
        <v>391</v>
      </c>
      <c r="E135" s="204" t="s">
        <v>15</v>
      </c>
      <c r="F135" s="204" t="s">
        <v>8</v>
      </c>
      <c r="G135" s="195">
        <v>0.005671296296296296</v>
      </c>
      <c r="H135" s="176">
        <v>0.001736111111111111</v>
      </c>
      <c r="I135" s="186">
        <v>0.007774305555555556</v>
      </c>
      <c r="J135" s="216">
        <v>0.006038194444444445</v>
      </c>
      <c r="K135" s="183"/>
      <c r="L135" s="162"/>
      <c r="M135" s="162"/>
      <c r="N135" s="162"/>
    </row>
    <row r="136" spans="1:14" ht="15.75">
      <c r="A136" s="164" t="s">
        <v>328</v>
      </c>
      <c r="B136" s="164">
        <v>6</v>
      </c>
      <c r="C136" s="213" t="s">
        <v>432</v>
      </c>
      <c r="D136" s="215" t="s">
        <v>263</v>
      </c>
      <c r="E136" s="214" t="s">
        <v>20</v>
      </c>
      <c r="F136" s="214" t="s">
        <v>8</v>
      </c>
      <c r="G136" s="202">
        <v>0.005787037037037038</v>
      </c>
      <c r="H136" s="176">
        <v>0.0016203703703703703</v>
      </c>
      <c r="I136" s="162"/>
      <c r="J136" s="162"/>
      <c r="K136" s="162"/>
      <c r="L136" s="162"/>
      <c r="M136" s="162"/>
      <c r="N136" s="162"/>
    </row>
    <row r="137" spans="1:14" ht="15.75">
      <c r="A137" s="162"/>
      <c r="B137" s="162"/>
      <c r="C137" s="213"/>
      <c r="D137" s="215"/>
      <c r="E137" s="214"/>
      <c r="F137" s="214"/>
      <c r="G137" s="202"/>
      <c r="H137" s="176"/>
      <c r="I137" s="162"/>
      <c r="J137" s="162"/>
      <c r="K137" s="162"/>
      <c r="L137" s="162"/>
      <c r="M137" s="162"/>
      <c r="N137" s="162"/>
    </row>
    <row r="138" spans="1:14" ht="15.75">
      <c r="A138" s="162"/>
      <c r="B138" s="162"/>
      <c r="C138" s="162"/>
      <c r="D138" s="162"/>
      <c r="E138" s="162"/>
      <c r="F138" s="162"/>
      <c r="G138" s="162"/>
      <c r="H138" s="162"/>
      <c r="I138" s="177"/>
      <c r="J138" s="177" t="s">
        <v>184</v>
      </c>
      <c r="K138" s="162"/>
      <c r="L138" s="162"/>
      <c r="M138" s="162"/>
      <c r="N138" s="162"/>
    </row>
    <row r="139" spans="1:14" ht="15.75">
      <c r="A139" s="166"/>
      <c r="B139" s="166"/>
      <c r="C139" s="165" t="s">
        <v>409</v>
      </c>
      <c r="D139" s="168"/>
      <c r="E139" s="166"/>
      <c r="F139" s="166"/>
      <c r="G139" s="174"/>
      <c r="H139" s="169" t="s">
        <v>188</v>
      </c>
      <c r="I139" s="165" t="s">
        <v>189</v>
      </c>
      <c r="J139" s="165" t="s">
        <v>6</v>
      </c>
      <c r="K139" s="162"/>
      <c r="L139" s="162"/>
      <c r="M139" s="162"/>
      <c r="N139" s="162"/>
    </row>
    <row r="140" spans="1:14" ht="15.75">
      <c r="A140" s="164" t="s">
        <v>336</v>
      </c>
      <c r="B140" s="164">
        <v>5</v>
      </c>
      <c r="C140" s="192" t="s">
        <v>372</v>
      </c>
      <c r="D140" s="192" t="s">
        <v>373</v>
      </c>
      <c r="E140" s="211" t="s">
        <v>20</v>
      </c>
      <c r="F140" s="193" t="s">
        <v>110</v>
      </c>
      <c r="G140" s="202">
        <v>0.0027199074074074074</v>
      </c>
      <c r="H140" s="176">
        <v>0.0004629629629629629</v>
      </c>
      <c r="I140" s="186">
        <v>0.003212962962962963</v>
      </c>
      <c r="J140" s="216">
        <v>0.0027500000000000003</v>
      </c>
      <c r="K140" s="162"/>
      <c r="L140" s="162"/>
      <c r="M140" s="162"/>
      <c r="N140" s="162"/>
    </row>
    <row r="141" spans="1:14" ht="15.75">
      <c r="A141" s="164" t="s">
        <v>336</v>
      </c>
      <c r="B141" s="164">
        <v>1</v>
      </c>
      <c r="C141" s="192" t="s">
        <v>102</v>
      </c>
      <c r="D141" s="192" t="s">
        <v>377</v>
      </c>
      <c r="E141" s="193" t="s">
        <v>29</v>
      </c>
      <c r="F141" s="193" t="s">
        <v>110</v>
      </c>
      <c r="G141" s="202">
        <v>0.00318287037037037</v>
      </c>
      <c r="H141" s="176">
        <v>0</v>
      </c>
      <c r="I141" s="186">
        <v>0.003233796296296296</v>
      </c>
      <c r="J141" s="216">
        <v>0.003233796296296296</v>
      </c>
      <c r="K141" s="162"/>
      <c r="L141" s="162"/>
      <c r="M141" s="162"/>
      <c r="N141" s="162"/>
    </row>
    <row r="142" spans="1:14" ht="15.75">
      <c r="A142" s="164" t="s">
        <v>336</v>
      </c>
      <c r="B142" s="164">
        <v>6</v>
      </c>
      <c r="C142" s="192" t="s">
        <v>111</v>
      </c>
      <c r="D142" s="192" t="s">
        <v>362</v>
      </c>
      <c r="E142" s="193" t="s">
        <v>109</v>
      </c>
      <c r="F142" s="193" t="s">
        <v>110</v>
      </c>
      <c r="G142" s="202">
        <v>0.002546296296296296</v>
      </c>
      <c r="H142" s="176">
        <v>0.000636574074074074</v>
      </c>
      <c r="I142" s="186">
        <v>0.003241898148148148</v>
      </c>
      <c r="J142" s="216">
        <v>0.0026053240740740737</v>
      </c>
      <c r="K142" s="162"/>
      <c r="L142" s="162"/>
      <c r="M142" s="162"/>
      <c r="N142" s="162"/>
    </row>
    <row r="143" spans="1:14" ht="15.75">
      <c r="A143" s="164" t="s">
        <v>336</v>
      </c>
      <c r="B143" s="164">
        <v>2</v>
      </c>
      <c r="C143" s="199" t="s">
        <v>390</v>
      </c>
      <c r="D143" s="201" t="s">
        <v>260</v>
      </c>
      <c r="E143" s="200" t="s">
        <v>20</v>
      </c>
      <c r="F143" s="204" t="s">
        <v>110</v>
      </c>
      <c r="G143" s="202">
        <v>0.003009259259259259</v>
      </c>
      <c r="H143" s="176">
        <v>0.00017361111111111136</v>
      </c>
      <c r="I143" s="162"/>
      <c r="J143" s="216"/>
      <c r="K143" s="162"/>
      <c r="L143" s="162"/>
      <c r="M143" s="162"/>
      <c r="N143" s="162"/>
    </row>
    <row r="144" spans="1:14" ht="15.75">
      <c r="A144" s="164" t="s">
        <v>336</v>
      </c>
      <c r="B144" s="164">
        <v>3</v>
      </c>
      <c r="C144" s="192" t="s">
        <v>112</v>
      </c>
      <c r="D144" s="192" t="s">
        <v>365</v>
      </c>
      <c r="E144" s="193" t="s">
        <v>24</v>
      </c>
      <c r="F144" s="193" t="s">
        <v>110</v>
      </c>
      <c r="G144" s="202">
        <v>0.002835648148148148</v>
      </c>
      <c r="H144" s="176">
        <v>0.0003472222222222223</v>
      </c>
      <c r="I144" s="177"/>
      <c r="J144" s="216"/>
      <c r="K144" s="162"/>
      <c r="L144" s="162"/>
      <c r="M144" s="162"/>
      <c r="N144" s="162"/>
    </row>
    <row r="145" spans="1:10" ht="15.75">
      <c r="A145" s="164" t="s">
        <v>336</v>
      </c>
      <c r="B145" s="164">
        <v>4</v>
      </c>
      <c r="C145" s="192" t="s">
        <v>375</v>
      </c>
      <c r="D145" s="192" t="s">
        <v>376</v>
      </c>
      <c r="E145" s="193" t="s">
        <v>24</v>
      </c>
      <c r="F145" s="193" t="s">
        <v>110</v>
      </c>
      <c r="G145" s="202">
        <v>0.002835648148148148</v>
      </c>
      <c r="H145" s="176">
        <v>0.0003472222222222223</v>
      </c>
      <c r="I145" s="177"/>
      <c r="J145" s="216"/>
    </row>
    <row r="146" spans="1:10" ht="15.75">
      <c r="A146" s="162"/>
      <c r="B146" s="162"/>
      <c r="C146" s="162"/>
      <c r="D146" s="182"/>
      <c r="E146" s="162"/>
      <c r="F146" s="162"/>
      <c r="G146" s="186"/>
      <c r="H146" s="176"/>
      <c r="I146" s="162"/>
      <c r="J146" s="162"/>
    </row>
    <row r="147" spans="1:10" ht="15.75">
      <c r="A147" s="162"/>
      <c r="B147" s="162"/>
      <c r="C147" s="162"/>
      <c r="D147" s="162"/>
      <c r="E147" s="162"/>
      <c r="F147" s="162"/>
      <c r="G147" s="175"/>
      <c r="H147" s="176"/>
      <c r="I147" s="162"/>
      <c r="J147" s="162"/>
    </row>
    <row r="148" spans="1:10" ht="15.75">
      <c r="A148" s="162"/>
      <c r="B148" s="162"/>
      <c r="C148" s="162"/>
      <c r="D148" s="162"/>
      <c r="E148" s="162"/>
      <c r="F148" s="162"/>
      <c r="G148" s="162"/>
      <c r="H148" s="162"/>
      <c r="I148" s="177"/>
      <c r="J148" s="177" t="s">
        <v>184</v>
      </c>
    </row>
    <row r="149" spans="1:10" ht="15.75">
      <c r="A149" s="166"/>
      <c r="B149" s="166"/>
      <c r="C149" s="165" t="s">
        <v>409</v>
      </c>
      <c r="D149" s="168"/>
      <c r="E149" s="166"/>
      <c r="F149" s="166"/>
      <c r="G149" s="174"/>
      <c r="H149" s="169" t="s">
        <v>188</v>
      </c>
      <c r="I149" s="165" t="s">
        <v>189</v>
      </c>
      <c r="J149" s="165" t="s">
        <v>6</v>
      </c>
    </row>
    <row r="150" spans="1:10" ht="15.75">
      <c r="A150" s="164" t="s">
        <v>342</v>
      </c>
      <c r="B150" s="164">
        <v>3</v>
      </c>
      <c r="C150" s="199" t="s">
        <v>444</v>
      </c>
      <c r="D150" s="203" t="s">
        <v>411</v>
      </c>
      <c r="E150" s="204" t="s">
        <v>41</v>
      </c>
      <c r="F150" s="204" t="s">
        <v>110</v>
      </c>
      <c r="G150" s="202">
        <v>0.002835648148148148</v>
      </c>
      <c r="H150" s="176">
        <v>0.00034722222222222224</v>
      </c>
      <c r="I150" s="175">
        <v>0.0029930555555555557</v>
      </c>
      <c r="J150" s="216">
        <v>0.0026458333333333334</v>
      </c>
    </row>
    <row r="151" spans="1:10" ht="15.75">
      <c r="A151" s="164" t="s">
        <v>342</v>
      </c>
      <c r="B151" s="164">
        <v>2</v>
      </c>
      <c r="C151" s="192" t="s">
        <v>413</v>
      </c>
      <c r="D151" s="192" t="s">
        <v>414</v>
      </c>
      <c r="E151" s="193" t="s">
        <v>443</v>
      </c>
      <c r="F151" s="193" t="s">
        <v>110</v>
      </c>
      <c r="G151" s="212">
        <v>0.0031249999999999997</v>
      </c>
      <c r="H151" s="176">
        <v>5.7870370370370366E-05</v>
      </c>
      <c r="I151" s="175">
        <v>0.003002314814814815</v>
      </c>
      <c r="J151" s="216">
        <v>0.0029444444444444444</v>
      </c>
    </row>
    <row r="152" spans="1:10" ht="15.75">
      <c r="A152" s="164" t="s">
        <v>342</v>
      </c>
      <c r="B152" s="164">
        <v>6</v>
      </c>
      <c r="C152" s="192" t="s">
        <v>363</v>
      </c>
      <c r="D152" s="197" t="s">
        <v>364</v>
      </c>
      <c r="E152" s="194" t="s">
        <v>226</v>
      </c>
      <c r="F152" s="193" t="s">
        <v>110</v>
      </c>
      <c r="G152" s="202">
        <v>0.0026041666666666665</v>
      </c>
      <c r="H152" s="176">
        <v>0.0005787037037037038</v>
      </c>
      <c r="I152" s="175">
        <v>0.003149305555555556</v>
      </c>
      <c r="J152" s="216">
        <v>0.002570601851851852</v>
      </c>
    </row>
    <row r="153" spans="1:10" ht="15.75">
      <c r="A153" s="164" t="s">
        <v>342</v>
      </c>
      <c r="B153" s="164">
        <v>5</v>
      </c>
      <c r="C153" s="192" t="s">
        <v>366</v>
      </c>
      <c r="D153" s="198" t="s">
        <v>367</v>
      </c>
      <c r="E153" s="193" t="s">
        <v>24</v>
      </c>
      <c r="F153" s="193" t="s">
        <v>110</v>
      </c>
      <c r="G153" s="202">
        <v>0.002777777777777778</v>
      </c>
      <c r="H153" s="176">
        <v>0.0004050925925925926</v>
      </c>
      <c r="I153" s="175">
        <v>0.0033229166666666667</v>
      </c>
      <c r="J153" s="216">
        <v>0.002917824074074074</v>
      </c>
    </row>
    <row r="154" spans="1:10" ht="15.75">
      <c r="A154" s="164" t="s">
        <v>342</v>
      </c>
      <c r="B154" s="164">
        <v>7</v>
      </c>
      <c r="C154" s="192" t="s">
        <v>114</v>
      </c>
      <c r="D154" s="192" t="s">
        <v>374</v>
      </c>
      <c r="E154" s="193" t="s">
        <v>41</v>
      </c>
      <c r="F154" s="193" t="s">
        <v>110</v>
      </c>
      <c r="G154" s="202">
        <v>0.002488425925925926</v>
      </c>
      <c r="H154" s="176">
        <v>0.0006944444444444445</v>
      </c>
      <c r="I154" s="175">
        <v>0.003422453703703704</v>
      </c>
      <c r="J154" s="216">
        <v>0.0027280092592592594</v>
      </c>
    </row>
    <row r="155" spans="1:10" ht="15.75">
      <c r="A155" s="164" t="s">
        <v>342</v>
      </c>
      <c r="B155" s="164">
        <v>1</v>
      </c>
      <c r="C155" s="199" t="s">
        <v>378</v>
      </c>
      <c r="D155" s="199" t="s">
        <v>379</v>
      </c>
      <c r="E155" s="204" t="s">
        <v>20</v>
      </c>
      <c r="F155" s="204" t="s">
        <v>110</v>
      </c>
      <c r="G155" s="202">
        <v>0.00318287037037037</v>
      </c>
      <c r="H155" s="176">
        <v>0</v>
      </c>
      <c r="I155" s="175">
        <v>0.003519675925925926</v>
      </c>
      <c r="J155" s="216">
        <v>0.003519675925925926</v>
      </c>
    </row>
    <row r="156" spans="1:10" ht="15.75">
      <c r="A156" s="164" t="s">
        <v>342</v>
      </c>
      <c r="B156" s="164">
        <v>4</v>
      </c>
      <c r="C156" s="192" t="s">
        <v>113</v>
      </c>
      <c r="D156" s="197" t="s">
        <v>368</v>
      </c>
      <c r="E156" s="194" t="s">
        <v>56</v>
      </c>
      <c r="F156" s="193" t="s">
        <v>110</v>
      </c>
      <c r="G156" s="202">
        <v>0.002835648148148148</v>
      </c>
      <c r="H156" s="176">
        <v>0.00034722222222222224</v>
      </c>
      <c r="I156" s="175"/>
      <c r="J156" s="216"/>
    </row>
    <row r="157" spans="1:10" ht="15">
      <c r="A157" s="162"/>
      <c r="B157" s="162"/>
      <c r="C157" s="162"/>
      <c r="D157" s="162"/>
      <c r="E157" s="167"/>
      <c r="F157" s="162"/>
      <c r="G157" s="167"/>
      <c r="H157" s="167"/>
      <c r="I157" s="162"/>
      <c r="J157" s="162"/>
    </row>
    <row r="158" spans="1:10" ht="15.75">
      <c r="A158" s="162"/>
      <c r="B158" s="162"/>
      <c r="C158" s="162"/>
      <c r="D158" s="162"/>
      <c r="E158" s="167"/>
      <c r="F158" s="162"/>
      <c r="G158" s="167"/>
      <c r="H158" s="176"/>
      <c r="I158" s="162"/>
      <c r="J158" s="162"/>
    </row>
    <row r="159" spans="1:10" ht="15.75">
      <c r="A159" s="185"/>
      <c r="B159" s="170"/>
      <c r="C159" s="187"/>
      <c r="D159" s="170"/>
      <c r="E159" s="170"/>
      <c r="F159" s="171"/>
      <c r="G159" s="170"/>
      <c r="H159" s="188"/>
      <c r="I159" s="170"/>
      <c r="J159" s="162"/>
    </row>
    <row r="160" spans="1:10" ht="15.75">
      <c r="A160" s="185"/>
      <c r="B160" s="185"/>
      <c r="C160" s="170"/>
      <c r="D160" s="170"/>
      <c r="E160" s="170"/>
      <c r="F160" s="171"/>
      <c r="G160" s="170"/>
      <c r="H160" s="190"/>
      <c r="I160" s="170"/>
      <c r="J160" s="162"/>
    </row>
    <row r="161" spans="1:9" ht="15.75">
      <c r="A161" s="162"/>
      <c r="B161" s="162"/>
      <c r="C161" s="162"/>
      <c r="D161" s="162"/>
      <c r="E161" s="167"/>
      <c r="F161" s="162"/>
      <c r="G161" s="167"/>
      <c r="H161" s="176"/>
      <c r="I161" s="162"/>
    </row>
    <row r="162" spans="1:9" ht="15.75">
      <c r="A162" s="162"/>
      <c r="B162" s="162"/>
      <c r="C162" s="162"/>
      <c r="D162" s="162"/>
      <c r="E162" s="167"/>
      <c r="F162" s="162"/>
      <c r="G162" s="167"/>
      <c r="H162" s="176"/>
      <c r="I162" s="162"/>
    </row>
    <row r="163" spans="1:9" ht="15.75">
      <c r="A163" s="162"/>
      <c r="B163" s="162"/>
      <c r="C163" s="162"/>
      <c r="D163" s="162"/>
      <c r="E163" s="167"/>
      <c r="F163" s="162"/>
      <c r="G163" s="167"/>
      <c r="H163" s="176"/>
      <c r="I163" s="162"/>
    </row>
    <row r="164" spans="1:9" ht="15.75">
      <c r="A164" s="162"/>
      <c r="B164" s="162"/>
      <c r="C164" s="162"/>
      <c r="D164" s="162"/>
      <c r="E164" s="167"/>
      <c r="F164" s="162"/>
      <c r="G164" s="167"/>
      <c r="H164" s="176"/>
      <c r="I164" s="162"/>
    </row>
    <row r="165" spans="1:9" ht="15.75">
      <c r="A165" s="162"/>
      <c r="B165" s="162"/>
      <c r="C165" s="162"/>
      <c r="D165" s="162"/>
      <c r="E165" s="167"/>
      <c r="F165" s="162"/>
      <c r="G165" s="167"/>
      <c r="H165" s="176"/>
      <c r="I165" s="162"/>
    </row>
    <row r="166" spans="1:9" ht="15.75">
      <c r="A166" s="162"/>
      <c r="B166" s="162"/>
      <c r="C166" s="162"/>
      <c r="D166" s="162"/>
      <c r="E166" s="167"/>
      <c r="F166" s="162"/>
      <c r="G166" s="167"/>
      <c r="H166" s="176"/>
      <c r="I166" s="162"/>
    </row>
    <row r="167" spans="1:9" ht="15">
      <c r="A167" s="162"/>
      <c r="B167" s="162"/>
      <c r="C167" s="162"/>
      <c r="D167" s="162"/>
      <c r="E167" s="167"/>
      <c r="F167" s="162"/>
      <c r="G167" s="167"/>
      <c r="H167" s="162"/>
      <c r="I167" s="162"/>
    </row>
    <row r="168" spans="1:9" ht="15">
      <c r="A168" s="162"/>
      <c r="B168" s="167"/>
      <c r="C168" s="162"/>
      <c r="D168" s="162"/>
      <c r="E168" s="167"/>
      <c r="F168" s="162"/>
      <c r="G168" s="167"/>
      <c r="H168" s="167"/>
      <c r="I168" s="162"/>
    </row>
    <row r="169" spans="1:9" ht="15">
      <c r="A169" s="162"/>
      <c r="B169" s="167"/>
      <c r="C169" s="162"/>
      <c r="D169" s="162"/>
      <c r="E169" s="167"/>
      <c r="F169" s="162"/>
      <c r="G169" s="167"/>
      <c r="H169" s="167"/>
      <c r="I169" s="162"/>
    </row>
    <row r="170" spans="1:9" ht="15.75">
      <c r="A170" s="185"/>
      <c r="B170" s="185"/>
      <c r="C170" s="187"/>
      <c r="D170" s="170"/>
      <c r="E170" s="171"/>
      <c r="F170" s="171"/>
      <c r="G170" s="171"/>
      <c r="H170" s="188"/>
      <c r="I170" s="162"/>
    </row>
    <row r="171" spans="1:9" ht="15.75">
      <c r="A171" s="185"/>
      <c r="B171" s="185"/>
      <c r="C171" s="170"/>
      <c r="D171" s="170"/>
      <c r="E171" s="171"/>
      <c r="F171" s="171"/>
      <c r="G171" s="189"/>
      <c r="H171" s="190"/>
      <c r="I171" s="177"/>
    </row>
    <row r="172" spans="1:9" ht="15.75">
      <c r="A172" s="185"/>
      <c r="B172" s="185"/>
      <c r="C172" s="170"/>
      <c r="D172" s="172"/>
      <c r="E172" s="171"/>
      <c r="F172" s="171"/>
      <c r="G172" s="189"/>
      <c r="H172" s="190"/>
      <c r="I172" s="162"/>
    </row>
    <row r="173" spans="1:9" ht="15.75">
      <c r="A173" s="185"/>
      <c r="B173" s="185"/>
      <c r="C173" s="170"/>
      <c r="D173" s="170"/>
      <c r="E173" s="171"/>
      <c r="F173" s="171"/>
      <c r="G173" s="189"/>
      <c r="H173" s="190"/>
      <c r="I173" s="162"/>
    </row>
    <row r="174" spans="1:9" ht="15.75">
      <c r="A174" s="185"/>
      <c r="B174" s="185"/>
      <c r="C174" s="170"/>
      <c r="D174" s="182"/>
      <c r="E174" s="171"/>
      <c r="F174" s="171"/>
      <c r="G174" s="189"/>
      <c r="H174" s="190"/>
      <c r="I174" s="162"/>
    </row>
    <row r="175" spans="1:9" ht="15.75">
      <c r="A175" s="185"/>
      <c r="B175" s="185"/>
      <c r="C175" s="170"/>
      <c r="D175" s="170"/>
      <c r="E175" s="171"/>
      <c r="F175" s="171"/>
      <c r="G175" s="189"/>
      <c r="H175" s="190"/>
      <c r="I175" s="162"/>
    </row>
    <row r="176" spans="1:9" ht="15.75">
      <c r="A176" s="185"/>
      <c r="B176" s="185"/>
      <c r="C176" s="170"/>
      <c r="D176" s="170"/>
      <c r="E176" s="181"/>
      <c r="F176" s="171"/>
      <c r="G176" s="189"/>
      <c r="H176" s="190"/>
      <c r="I176" s="162"/>
    </row>
    <row r="177" spans="1:8" ht="15.75">
      <c r="A177" s="185"/>
      <c r="B177" s="185"/>
      <c r="C177" s="170"/>
      <c r="D177" s="170"/>
      <c r="E177" s="171"/>
      <c r="F177" s="171"/>
      <c r="G177" s="189"/>
      <c r="H177" s="190"/>
    </row>
    <row r="178" spans="1:8" ht="15.75">
      <c r="A178" s="185"/>
      <c r="B178" s="185"/>
      <c r="C178" s="170"/>
      <c r="D178" s="170"/>
      <c r="E178" s="171"/>
      <c r="F178" s="171"/>
      <c r="G178" s="189"/>
      <c r="H178" s="190"/>
    </row>
    <row r="179" spans="1:8" ht="15.75">
      <c r="A179" s="185"/>
      <c r="B179" s="185"/>
      <c r="C179" s="170"/>
      <c r="D179" s="170"/>
      <c r="E179" s="171"/>
      <c r="F179" s="171"/>
      <c r="G179" s="171"/>
      <c r="H179" s="185"/>
    </row>
    <row r="180" spans="1:8" ht="15.75">
      <c r="A180" s="185"/>
      <c r="B180" s="185"/>
      <c r="C180" s="170"/>
      <c r="D180" s="172"/>
      <c r="E180" s="171"/>
      <c r="F180" s="171"/>
      <c r="G180" s="191"/>
      <c r="H180" s="188"/>
    </row>
    <row r="181" spans="1:8" ht="15.75">
      <c r="A181" s="185"/>
      <c r="B181" s="185"/>
      <c r="C181" s="170"/>
      <c r="D181" s="170"/>
      <c r="E181" s="171"/>
      <c r="F181" s="171"/>
      <c r="G181" s="189"/>
      <c r="H181" s="190"/>
    </row>
    <row r="182" spans="1:8" ht="15.75">
      <c r="A182" s="185"/>
      <c r="B182" s="185"/>
      <c r="C182" s="170"/>
      <c r="D182" s="170"/>
      <c r="E182" s="171"/>
      <c r="F182" s="171"/>
      <c r="G182" s="189"/>
      <c r="H182" s="190"/>
    </row>
    <row r="183" spans="1:8" ht="15.75">
      <c r="A183" s="185"/>
      <c r="B183" s="185"/>
      <c r="C183" s="170"/>
      <c r="D183" s="172"/>
      <c r="E183" s="171"/>
      <c r="F183" s="171"/>
      <c r="G183" s="189"/>
      <c r="H183" s="190"/>
    </row>
    <row r="184" spans="1:8" ht="15.75">
      <c r="A184" s="185"/>
      <c r="B184" s="185"/>
      <c r="C184" s="170"/>
      <c r="D184" s="182"/>
      <c r="E184" s="171"/>
      <c r="F184" s="171"/>
      <c r="G184" s="189"/>
      <c r="H184" s="190"/>
    </row>
    <row r="185" spans="1:8" ht="15.75">
      <c r="A185" s="185"/>
      <c r="B185" s="185"/>
      <c r="C185" s="170"/>
      <c r="D185" s="170"/>
      <c r="E185" s="171"/>
      <c r="F185" s="171"/>
      <c r="G185" s="189"/>
      <c r="H185" s="190"/>
    </row>
    <row r="186" spans="1:8" ht="15.75">
      <c r="A186" s="185"/>
      <c r="B186" s="185"/>
      <c r="C186" s="170"/>
      <c r="D186" s="172"/>
      <c r="E186" s="171"/>
      <c r="F186" s="171"/>
      <c r="G186" s="189"/>
      <c r="H186" s="190"/>
    </row>
    <row r="187" spans="1:8" ht="15.75">
      <c r="A187" s="185"/>
      <c r="B187" s="185"/>
      <c r="C187" s="170"/>
      <c r="D187" s="170"/>
      <c r="E187" s="171"/>
      <c r="F187" s="171"/>
      <c r="G187" s="171"/>
      <c r="H187" s="18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1">
      <selection activeCell="N24" sqref="N24"/>
    </sheetView>
  </sheetViews>
  <sheetFormatPr defaultColWidth="9.140625" defaultRowHeight="12.75"/>
  <sheetData>
    <row r="1" spans="1:16" ht="15.75">
      <c r="A1" s="220"/>
      <c r="B1" s="220"/>
      <c r="C1" s="227" t="s">
        <v>178</v>
      </c>
      <c r="D1" s="227"/>
      <c r="E1" s="228"/>
      <c r="F1" s="228">
        <v>2008</v>
      </c>
      <c r="G1" s="228" t="s">
        <v>453</v>
      </c>
      <c r="H1" s="220"/>
      <c r="I1" s="220"/>
      <c r="J1" s="220"/>
      <c r="K1" s="220"/>
      <c r="L1" s="220"/>
      <c r="M1" s="220"/>
      <c r="N1" s="220"/>
      <c r="O1" s="220"/>
      <c r="P1" s="220"/>
    </row>
    <row r="3" spans="1:16" ht="15.75">
      <c r="A3" s="220"/>
      <c r="B3" s="220"/>
      <c r="C3" s="227" t="s">
        <v>180</v>
      </c>
      <c r="D3" s="230"/>
      <c r="E3" s="228" t="s">
        <v>3</v>
      </c>
      <c r="F3" s="228" t="s">
        <v>181</v>
      </c>
      <c r="G3" s="231" t="s">
        <v>454</v>
      </c>
      <c r="H3" s="231" t="s">
        <v>188</v>
      </c>
      <c r="I3" s="220"/>
      <c r="J3" s="220"/>
      <c r="K3" s="220"/>
      <c r="L3" s="220"/>
      <c r="M3" s="220"/>
      <c r="N3" s="220"/>
      <c r="O3" s="220"/>
      <c r="P3" s="220"/>
    </row>
    <row r="4" spans="1:16" ht="15.75">
      <c r="A4" s="220"/>
      <c r="B4" s="220"/>
      <c r="C4" s="232"/>
      <c r="D4" s="232"/>
      <c r="E4" s="233"/>
      <c r="F4" s="233"/>
      <c r="G4" s="220"/>
      <c r="H4" s="220"/>
      <c r="I4" s="238"/>
      <c r="J4" s="225" t="s">
        <v>455</v>
      </c>
      <c r="K4" s="220"/>
      <c r="L4" s="220"/>
      <c r="M4" s="220"/>
      <c r="N4" s="220"/>
      <c r="O4" s="220"/>
      <c r="P4" s="220"/>
    </row>
    <row r="5" spans="1:16" ht="15.75">
      <c r="A5" s="228"/>
      <c r="B5" s="228"/>
      <c r="C5" s="227" t="s">
        <v>187</v>
      </c>
      <c r="D5" s="230"/>
      <c r="E5" s="228"/>
      <c r="F5" s="228"/>
      <c r="G5" s="235"/>
      <c r="H5" s="231" t="s">
        <v>188</v>
      </c>
      <c r="I5" s="227" t="s">
        <v>189</v>
      </c>
      <c r="J5" s="227" t="s">
        <v>6</v>
      </c>
      <c r="K5" s="220"/>
      <c r="L5" s="220"/>
      <c r="M5" s="220"/>
      <c r="N5" s="220"/>
      <c r="O5" s="220"/>
      <c r="P5" s="220"/>
    </row>
    <row r="6" spans="1:16" ht="15.75">
      <c r="A6" s="226" t="s">
        <v>190</v>
      </c>
      <c r="B6" s="226">
        <v>5</v>
      </c>
      <c r="C6" s="253" t="s">
        <v>64</v>
      </c>
      <c r="D6" s="258" t="s">
        <v>200</v>
      </c>
      <c r="E6" s="255" t="s">
        <v>7</v>
      </c>
      <c r="F6" s="253" t="s">
        <v>8</v>
      </c>
      <c r="G6" s="260">
        <v>0.005787037037037038</v>
      </c>
      <c r="H6" s="237">
        <v>0.0012731481481481483</v>
      </c>
      <c r="I6" s="269">
        <v>0.007201388888888888</v>
      </c>
      <c r="J6" s="268">
        <v>0.00592824074074074</v>
      </c>
      <c r="K6" s="220"/>
      <c r="L6" s="220"/>
      <c r="M6" s="220"/>
      <c r="N6" s="220"/>
      <c r="O6" s="239"/>
      <c r="P6" s="240"/>
    </row>
    <row r="7" spans="1:16" ht="15.75">
      <c r="A7" s="226" t="s">
        <v>190</v>
      </c>
      <c r="B7" s="226">
        <v>1</v>
      </c>
      <c r="C7" s="253" t="s">
        <v>224</v>
      </c>
      <c r="D7" s="253" t="s">
        <v>225</v>
      </c>
      <c r="E7" s="254" t="s">
        <v>226</v>
      </c>
      <c r="F7" s="253" t="s">
        <v>8</v>
      </c>
      <c r="G7" s="260">
        <v>0.007060185185185184</v>
      </c>
      <c r="H7" s="237">
        <v>0</v>
      </c>
      <c r="I7" s="269">
        <v>0.007244675925925926</v>
      </c>
      <c r="J7" s="268">
        <v>0.007244675925925926</v>
      </c>
      <c r="K7" s="220"/>
      <c r="L7" s="220"/>
      <c r="M7" s="220"/>
      <c r="N7" s="220"/>
      <c r="O7" s="239"/>
      <c r="P7" s="240"/>
    </row>
    <row r="8" spans="1:16" ht="15.75">
      <c r="A8" s="226" t="s">
        <v>190</v>
      </c>
      <c r="B8" s="226">
        <v>2</v>
      </c>
      <c r="C8" s="253" t="s">
        <v>66</v>
      </c>
      <c r="D8" s="258" t="s">
        <v>264</v>
      </c>
      <c r="E8" s="255" t="s">
        <v>41</v>
      </c>
      <c r="F8" s="253" t="s">
        <v>8</v>
      </c>
      <c r="G8" s="260">
        <v>0.00625</v>
      </c>
      <c r="H8" s="237">
        <v>0.0008101851851851852</v>
      </c>
      <c r="I8" s="269">
        <v>0.007310185185185186</v>
      </c>
      <c r="J8" s="268">
        <v>0.006500000000000001</v>
      </c>
      <c r="K8" s="220"/>
      <c r="L8" s="220"/>
      <c r="M8" s="220"/>
      <c r="N8" s="220"/>
      <c r="O8" s="239"/>
      <c r="P8" s="240"/>
    </row>
    <row r="9" spans="1:16" ht="15.75">
      <c r="A9" s="226" t="s">
        <v>190</v>
      </c>
      <c r="B9" s="226">
        <v>4</v>
      </c>
      <c r="C9" s="253" t="s">
        <v>36</v>
      </c>
      <c r="D9" s="253" t="s">
        <v>329</v>
      </c>
      <c r="E9" s="254" t="s">
        <v>35</v>
      </c>
      <c r="F9" s="253" t="s">
        <v>8</v>
      </c>
      <c r="G9" s="260">
        <v>0.005902777777777778</v>
      </c>
      <c r="H9" s="237">
        <v>0.0011574074074074073</v>
      </c>
      <c r="I9" s="269">
        <v>0.007377314814814815</v>
      </c>
      <c r="J9" s="268">
        <v>0.0062199074074074075</v>
      </c>
      <c r="K9" s="220"/>
      <c r="L9" s="220"/>
      <c r="M9" s="220"/>
      <c r="N9" s="220"/>
      <c r="O9" s="239"/>
      <c r="P9" s="240"/>
    </row>
    <row r="10" spans="1:16" ht="15.75">
      <c r="A10" s="226" t="s">
        <v>190</v>
      </c>
      <c r="B10" s="226">
        <v>6</v>
      </c>
      <c r="C10" s="253" t="s">
        <v>48</v>
      </c>
      <c r="D10" s="253" t="s">
        <v>343</v>
      </c>
      <c r="E10" s="255" t="s">
        <v>29</v>
      </c>
      <c r="F10" s="253" t="s">
        <v>8</v>
      </c>
      <c r="G10" s="260">
        <v>0.005671296296296296</v>
      </c>
      <c r="H10" s="237">
        <v>0.001388888888888889</v>
      </c>
      <c r="I10" s="269">
        <v>0.007400462962962963</v>
      </c>
      <c r="J10" s="268">
        <v>0.006011574074074074</v>
      </c>
      <c r="K10" s="220"/>
      <c r="L10" s="220"/>
      <c r="M10" s="220"/>
      <c r="N10" s="220"/>
      <c r="O10" s="239"/>
      <c r="P10" s="240"/>
    </row>
    <row r="11" spans="1:16" ht="15.75">
      <c r="A11" s="226" t="s">
        <v>190</v>
      </c>
      <c r="B11" s="226">
        <v>3</v>
      </c>
      <c r="C11" s="253" t="s">
        <v>440</v>
      </c>
      <c r="D11" s="258" t="s">
        <v>344</v>
      </c>
      <c r="E11" s="255" t="s">
        <v>24</v>
      </c>
      <c r="F11" s="253" t="s">
        <v>8</v>
      </c>
      <c r="G11" s="260">
        <v>0.006018518518518518</v>
      </c>
      <c r="H11" s="237">
        <v>0.0010416666666666667</v>
      </c>
      <c r="I11" s="269">
        <v>0.0074375000000000005</v>
      </c>
      <c r="J11" s="268">
        <v>0.006395833333333334</v>
      </c>
      <c r="K11" s="220"/>
      <c r="L11" s="220"/>
      <c r="M11" s="220"/>
      <c r="N11" s="220"/>
      <c r="O11" s="239"/>
      <c r="P11" s="240"/>
    </row>
    <row r="12" spans="1:16" ht="15.75">
      <c r="A12" s="226" t="s">
        <v>190</v>
      </c>
      <c r="B12" s="226">
        <v>7</v>
      </c>
      <c r="C12" s="253" t="s">
        <v>419</v>
      </c>
      <c r="D12" s="258" t="s">
        <v>270</v>
      </c>
      <c r="E12" s="255" t="s">
        <v>24</v>
      </c>
      <c r="F12" s="253" t="s">
        <v>8</v>
      </c>
      <c r="G12" s="260">
        <v>0.005555555555555556</v>
      </c>
      <c r="H12" s="237">
        <v>0.0015046296296296294</v>
      </c>
      <c r="I12" s="269">
        <v>0.007524305555555556</v>
      </c>
      <c r="J12" s="268">
        <v>0.006019675925925927</v>
      </c>
      <c r="K12" s="220"/>
      <c r="L12" s="220"/>
      <c r="M12" s="220"/>
      <c r="N12" s="220"/>
      <c r="O12" s="239"/>
      <c r="P12" s="240"/>
    </row>
    <row r="13" spans="1:16" ht="15.75">
      <c r="A13" s="220"/>
      <c r="B13" s="220"/>
      <c r="C13" s="220"/>
      <c r="D13" s="220"/>
      <c r="E13" s="220"/>
      <c r="F13" s="220"/>
      <c r="G13" s="247"/>
      <c r="H13" s="237"/>
      <c r="I13" s="220"/>
      <c r="J13" s="220"/>
      <c r="K13" s="220"/>
      <c r="L13" s="220"/>
      <c r="M13" s="220"/>
      <c r="N13" s="220"/>
      <c r="O13" s="220"/>
      <c r="P13" s="220"/>
    </row>
    <row r="14" spans="1:16" ht="15.75">
      <c r="A14" s="220"/>
      <c r="B14" s="220"/>
      <c r="C14" s="241"/>
      <c r="D14" s="241"/>
      <c r="E14" s="242"/>
      <c r="F14" s="242"/>
      <c r="G14" s="220"/>
      <c r="H14" s="220"/>
      <c r="I14" s="220"/>
      <c r="J14" s="238"/>
      <c r="K14" s="220"/>
      <c r="L14" s="220"/>
      <c r="M14" s="220"/>
      <c r="N14" s="220"/>
      <c r="O14" s="220"/>
      <c r="P14" s="220"/>
    </row>
    <row r="15" spans="1:16" ht="15.75">
      <c r="A15" s="220"/>
      <c r="B15" s="220"/>
      <c r="C15" s="241"/>
      <c r="D15" s="241"/>
      <c r="E15" s="242"/>
      <c r="F15" s="242"/>
      <c r="G15" s="220"/>
      <c r="H15" s="220"/>
      <c r="I15" s="238"/>
      <c r="J15" s="225" t="s">
        <v>455</v>
      </c>
      <c r="K15" s="220"/>
      <c r="L15" s="220"/>
      <c r="M15" s="220"/>
      <c r="N15" s="220"/>
      <c r="O15" s="220"/>
      <c r="P15" s="220"/>
    </row>
    <row r="16" spans="1:16" ht="15.75">
      <c r="A16" s="228"/>
      <c r="B16" s="228"/>
      <c r="C16" s="227" t="s">
        <v>187</v>
      </c>
      <c r="D16" s="230"/>
      <c r="E16" s="228"/>
      <c r="F16" s="228"/>
      <c r="G16" s="235"/>
      <c r="H16" s="231" t="s">
        <v>188</v>
      </c>
      <c r="I16" s="227" t="s">
        <v>189</v>
      </c>
      <c r="J16" s="227" t="s">
        <v>6</v>
      </c>
      <c r="K16" s="220"/>
      <c r="L16" s="220"/>
      <c r="M16" s="220"/>
      <c r="N16" s="220"/>
      <c r="O16" s="220"/>
      <c r="P16" s="220"/>
    </row>
    <row r="17" spans="1:11" ht="15.75">
      <c r="A17" s="226" t="s">
        <v>202</v>
      </c>
      <c r="B17" s="226">
        <v>4</v>
      </c>
      <c r="C17" s="253" t="s">
        <v>46</v>
      </c>
      <c r="D17" s="253" t="s">
        <v>339</v>
      </c>
      <c r="E17" s="254" t="s">
        <v>7</v>
      </c>
      <c r="F17" s="253" t="s">
        <v>8</v>
      </c>
      <c r="G17" s="260">
        <v>0.005902777777777778</v>
      </c>
      <c r="H17" s="237">
        <v>0.0005787037037037038</v>
      </c>
      <c r="I17" s="247">
        <v>0.006496527777777778</v>
      </c>
      <c r="J17" s="268">
        <v>0.0059178240740740745</v>
      </c>
      <c r="K17" s="220"/>
    </row>
    <row r="18" spans="1:11" ht="15.75">
      <c r="A18" s="226" t="s">
        <v>202</v>
      </c>
      <c r="B18" s="226">
        <v>7</v>
      </c>
      <c r="C18" s="253" t="s">
        <v>115</v>
      </c>
      <c r="D18" s="253" t="s">
        <v>191</v>
      </c>
      <c r="E18" s="254" t="s">
        <v>41</v>
      </c>
      <c r="F18" s="253" t="s">
        <v>8</v>
      </c>
      <c r="G18" s="260">
        <v>0.005497685185185185</v>
      </c>
      <c r="H18" s="237">
        <v>0.0009837962962962964</v>
      </c>
      <c r="I18" s="247">
        <v>0.006566666666666666</v>
      </c>
      <c r="J18" s="268">
        <v>0.00558287037037037</v>
      </c>
      <c r="K18" s="220"/>
    </row>
    <row r="19" spans="1:11" ht="15.75">
      <c r="A19" s="226" t="s">
        <v>202</v>
      </c>
      <c r="B19" s="226">
        <v>6</v>
      </c>
      <c r="C19" s="253" t="s">
        <v>22</v>
      </c>
      <c r="D19" s="253" t="s">
        <v>276</v>
      </c>
      <c r="E19" s="254" t="s">
        <v>7</v>
      </c>
      <c r="F19" s="253" t="s">
        <v>8</v>
      </c>
      <c r="G19" s="260">
        <v>0.005671296296296296</v>
      </c>
      <c r="H19" s="237">
        <v>0.0008101851851851852</v>
      </c>
      <c r="I19" s="247">
        <v>0.006583333333333333</v>
      </c>
      <c r="J19" s="268">
        <v>0.005773148148148148</v>
      </c>
      <c r="K19" s="220"/>
    </row>
    <row r="20" spans="1:11" ht="15.75">
      <c r="A20" s="226" t="s">
        <v>202</v>
      </c>
      <c r="B20" s="226">
        <v>1</v>
      </c>
      <c r="C20" s="253" t="s">
        <v>74</v>
      </c>
      <c r="D20" s="253" t="s">
        <v>196</v>
      </c>
      <c r="E20" s="254" t="s">
        <v>7</v>
      </c>
      <c r="F20" s="253" t="s">
        <v>8</v>
      </c>
      <c r="G20" s="260">
        <v>0.006481481481481481</v>
      </c>
      <c r="H20" s="237">
        <v>0</v>
      </c>
      <c r="I20" s="247">
        <v>0.006721064814814814</v>
      </c>
      <c r="J20" s="268">
        <v>0.006721064814814814</v>
      </c>
      <c r="K20" s="220"/>
    </row>
    <row r="21" spans="1:11" ht="15.75">
      <c r="A21" s="226" t="s">
        <v>202</v>
      </c>
      <c r="B21" s="226">
        <v>2</v>
      </c>
      <c r="C21" s="253" t="s">
        <v>73</v>
      </c>
      <c r="D21" s="253" t="s">
        <v>198</v>
      </c>
      <c r="E21" s="254" t="s">
        <v>41</v>
      </c>
      <c r="F21" s="253" t="s">
        <v>8</v>
      </c>
      <c r="G21" s="260">
        <v>0.006076388888888889</v>
      </c>
      <c r="H21" s="237">
        <v>0.0004050925925925926</v>
      </c>
      <c r="I21" s="247">
        <v>0.006725694444444445</v>
      </c>
      <c r="J21" s="268">
        <v>0.006320601851851852</v>
      </c>
      <c r="K21" s="220"/>
    </row>
    <row r="22" spans="1:11" ht="15.75">
      <c r="A22" s="226" t="s">
        <v>202</v>
      </c>
      <c r="B22" s="226">
        <v>3</v>
      </c>
      <c r="C22" s="253" t="s">
        <v>51</v>
      </c>
      <c r="D22" s="253" t="s">
        <v>288</v>
      </c>
      <c r="E22" s="254" t="s">
        <v>7</v>
      </c>
      <c r="F22" s="253" t="s">
        <v>8</v>
      </c>
      <c r="G22" s="260">
        <v>0.005960648148148149</v>
      </c>
      <c r="H22" s="237">
        <v>0.0005208333333333333</v>
      </c>
      <c r="I22" s="247">
        <v>0.0068229166666666655</v>
      </c>
      <c r="J22" s="268">
        <v>0.006302083333333332</v>
      </c>
      <c r="K22" s="220"/>
    </row>
    <row r="23" spans="1:11" ht="15.75">
      <c r="A23" s="226" t="s">
        <v>202</v>
      </c>
      <c r="B23" s="226">
        <v>5</v>
      </c>
      <c r="C23" s="253" t="s">
        <v>456</v>
      </c>
      <c r="D23" s="253" t="s">
        <v>340</v>
      </c>
      <c r="E23" s="254" t="s">
        <v>7</v>
      </c>
      <c r="F23" s="253" t="s">
        <v>8</v>
      </c>
      <c r="G23" s="260">
        <v>0.005729166666666667</v>
      </c>
      <c r="H23" s="237">
        <v>0.0007523148148148147</v>
      </c>
      <c r="I23" s="220"/>
      <c r="J23" s="268"/>
      <c r="K23" s="220"/>
    </row>
    <row r="24" spans="1:11" ht="15.75">
      <c r="A24" s="220"/>
      <c r="B24" s="220"/>
      <c r="C24" s="220"/>
      <c r="D24" s="220"/>
      <c r="E24" s="220"/>
      <c r="F24" s="220"/>
      <c r="G24" s="247"/>
      <c r="H24" s="237"/>
      <c r="I24" s="220"/>
      <c r="J24" s="220"/>
      <c r="K24" s="220"/>
    </row>
    <row r="26" spans="1:11" ht="15.75">
      <c r="A26" s="220"/>
      <c r="B26" s="220"/>
      <c r="C26" s="241"/>
      <c r="D26" s="241"/>
      <c r="E26" s="242"/>
      <c r="F26" s="242"/>
      <c r="G26" s="220"/>
      <c r="H26" s="220"/>
      <c r="I26" s="238"/>
      <c r="J26" s="225" t="s">
        <v>455</v>
      </c>
      <c r="K26" s="229" t="s">
        <v>457</v>
      </c>
    </row>
    <row r="27" spans="1:11" ht="15.75">
      <c r="A27" s="228"/>
      <c r="B27" s="228"/>
      <c r="C27" s="227" t="s">
        <v>187</v>
      </c>
      <c r="D27" s="230"/>
      <c r="E27" s="228"/>
      <c r="F27" s="228"/>
      <c r="G27" s="235"/>
      <c r="H27" s="231" t="s">
        <v>188</v>
      </c>
      <c r="I27" s="227" t="s">
        <v>189</v>
      </c>
      <c r="J27" s="227" t="s">
        <v>6</v>
      </c>
      <c r="K27" s="220"/>
    </row>
    <row r="28" spans="1:11" ht="15.75">
      <c r="A28" s="226" t="s">
        <v>217</v>
      </c>
      <c r="B28" s="226">
        <v>2</v>
      </c>
      <c r="C28" s="253" t="s">
        <v>45</v>
      </c>
      <c r="D28" s="253" t="s">
        <v>333</v>
      </c>
      <c r="E28" s="254" t="s">
        <v>44</v>
      </c>
      <c r="F28" s="253" t="s">
        <v>8</v>
      </c>
      <c r="G28" s="260">
        <v>0.006076388888888889</v>
      </c>
      <c r="H28" s="237">
        <v>0.0004050925925925926</v>
      </c>
      <c r="I28" s="247">
        <v>0.006555555555555555</v>
      </c>
      <c r="J28" s="268">
        <v>0.006150462962962963</v>
      </c>
      <c r="K28" s="220"/>
    </row>
    <row r="29" spans="1:11" ht="15.75">
      <c r="A29" s="226" t="s">
        <v>217</v>
      </c>
      <c r="B29" s="226">
        <v>1</v>
      </c>
      <c r="C29" s="253" t="s">
        <v>429</v>
      </c>
      <c r="D29" s="253" t="s">
        <v>274</v>
      </c>
      <c r="E29" s="254" t="s">
        <v>20</v>
      </c>
      <c r="F29" s="253" t="s">
        <v>8</v>
      </c>
      <c r="G29" s="260">
        <v>0.006481481481481481</v>
      </c>
      <c r="H29" s="237">
        <v>0</v>
      </c>
      <c r="I29" s="247">
        <v>0.006608796296296297</v>
      </c>
      <c r="J29" s="268">
        <v>0.006608796296296297</v>
      </c>
      <c r="K29" s="220"/>
    </row>
    <row r="30" spans="1:11" ht="15.75">
      <c r="A30" s="226" t="s">
        <v>217</v>
      </c>
      <c r="B30" s="226">
        <v>3</v>
      </c>
      <c r="C30" s="253" t="s">
        <v>55</v>
      </c>
      <c r="D30" s="253" t="s">
        <v>208</v>
      </c>
      <c r="E30" s="254" t="s">
        <v>54</v>
      </c>
      <c r="F30" s="253" t="s">
        <v>8</v>
      </c>
      <c r="G30" s="260">
        <v>0.005960648148148149</v>
      </c>
      <c r="H30" s="237">
        <v>0.0005208333333333333</v>
      </c>
      <c r="I30" s="247">
        <v>0.006690972222222222</v>
      </c>
      <c r="J30" s="268">
        <v>0.006170138888888889</v>
      </c>
      <c r="K30" s="220"/>
    </row>
    <row r="31" spans="1:11" ht="15.75">
      <c r="A31" s="226" t="s">
        <v>217</v>
      </c>
      <c r="B31" s="226">
        <v>5</v>
      </c>
      <c r="C31" s="253" t="s">
        <v>57</v>
      </c>
      <c r="D31" s="253" t="s">
        <v>353</v>
      </c>
      <c r="E31" s="255" t="s">
        <v>56</v>
      </c>
      <c r="F31" s="253" t="s">
        <v>8</v>
      </c>
      <c r="G31" s="260">
        <v>0.005729166666666667</v>
      </c>
      <c r="H31" s="237">
        <v>0.0007523148148148147</v>
      </c>
      <c r="I31" s="247">
        <v>0.0067627314814814815</v>
      </c>
      <c r="J31" s="268">
        <v>0.0060104166666666665</v>
      </c>
      <c r="K31" s="220"/>
    </row>
    <row r="32" spans="1:11" ht="15.75">
      <c r="A32" s="226" t="s">
        <v>217</v>
      </c>
      <c r="B32" s="226">
        <v>4</v>
      </c>
      <c r="C32" s="253" t="s">
        <v>451</v>
      </c>
      <c r="D32" s="253" t="s">
        <v>452</v>
      </c>
      <c r="E32" s="254" t="s">
        <v>41</v>
      </c>
      <c r="F32" s="253" t="s">
        <v>8</v>
      </c>
      <c r="G32" s="260">
        <v>0.005844907407407407</v>
      </c>
      <c r="H32" s="237">
        <v>0.000636574074074074</v>
      </c>
      <c r="I32" s="247">
        <v>0.006797453703703704</v>
      </c>
      <c r="J32" s="268">
        <v>0.00616087962962963</v>
      </c>
      <c r="K32" s="220"/>
    </row>
    <row r="33" spans="1:10" ht="15.75">
      <c r="A33" s="226" t="s">
        <v>217</v>
      </c>
      <c r="B33" s="226">
        <v>7</v>
      </c>
      <c r="C33" s="253" t="s">
        <v>23</v>
      </c>
      <c r="D33" s="259" t="s">
        <v>331</v>
      </c>
      <c r="E33" s="254" t="s">
        <v>20</v>
      </c>
      <c r="F33" s="253" t="s">
        <v>8</v>
      </c>
      <c r="G33" s="260">
        <v>0.005497685185185185</v>
      </c>
      <c r="H33" s="237">
        <v>0.0009837962962962964</v>
      </c>
      <c r="I33" s="247">
        <v>0.0068240740740740735</v>
      </c>
      <c r="J33" s="268">
        <v>0.005840277777777778</v>
      </c>
    </row>
    <row r="34" spans="1:10" ht="15.75">
      <c r="A34" s="226" t="s">
        <v>217</v>
      </c>
      <c r="B34" s="226">
        <v>6</v>
      </c>
      <c r="C34" s="253" t="s">
        <v>439</v>
      </c>
      <c r="D34" s="258" t="s">
        <v>405</v>
      </c>
      <c r="E34" s="255" t="s">
        <v>7</v>
      </c>
      <c r="F34" s="253" t="s">
        <v>8</v>
      </c>
      <c r="G34" s="260">
        <v>0.005555555555555556</v>
      </c>
      <c r="H34" s="237">
        <v>0.0009259259259259259</v>
      </c>
      <c r="I34" s="220"/>
      <c r="J34" s="268"/>
    </row>
    <row r="36" spans="1:10" ht="15.75">
      <c r="A36" s="220"/>
      <c r="B36" s="220"/>
      <c r="C36" s="220"/>
      <c r="D36" s="220"/>
      <c r="E36" s="220"/>
      <c r="F36" s="220"/>
      <c r="G36" s="220"/>
      <c r="H36" s="220"/>
      <c r="I36" s="238"/>
      <c r="J36" s="225" t="s">
        <v>455</v>
      </c>
    </row>
    <row r="37" spans="1:10" ht="15.75">
      <c r="A37" s="228"/>
      <c r="B37" s="228"/>
      <c r="C37" s="227" t="s">
        <v>230</v>
      </c>
      <c r="D37" s="230"/>
      <c r="E37" s="228"/>
      <c r="F37" s="228"/>
      <c r="G37" s="235"/>
      <c r="H37" s="231" t="s">
        <v>188</v>
      </c>
      <c r="I37" s="227" t="s">
        <v>189</v>
      </c>
      <c r="J37" s="227" t="s">
        <v>6</v>
      </c>
    </row>
    <row r="38" spans="1:10" ht="15.75">
      <c r="A38" s="226" t="s">
        <v>231</v>
      </c>
      <c r="B38" s="226">
        <v>2</v>
      </c>
      <c r="C38" s="262" t="s">
        <v>81</v>
      </c>
      <c r="D38" s="258" t="s">
        <v>324</v>
      </c>
      <c r="E38" s="255" t="s">
        <v>41</v>
      </c>
      <c r="F38" s="253" t="s">
        <v>16</v>
      </c>
      <c r="G38" s="260">
        <v>0.006828703703703704</v>
      </c>
      <c r="H38" s="237">
        <v>0.00023148148148148146</v>
      </c>
      <c r="I38" s="247">
        <v>0.0071886574074074075</v>
      </c>
      <c r="J38" s="268">
        <v>0.006957175925925926</v>
      </c>
    </row>
    <row r="39" spans="1:10" ht="15.75">
      <c r="A39" s="226" t="s">
        <v>231</v>
      </c>
      <c r="B39" s="226">
        <v>6</v>
      </c>
      <c r="C39" s="253" t="s">
        <v>115</v>
      </c>
      <c r="D39" s="253" t="s">
        <v>296</v>
      </c>
      <c r="E39" s="254" t="s">
        <v>39</v>
      </c>
      <c r="F39" s="253" t="s">
        <v>16</v>
      </c>
      <c r="G39" s="260">
        <v>0.0062499999999999995</v>
      </c>
      <c r="H39" s="237">
        <v>0.0008101851851851852</v>
      </c>
      <c r="I39" s="247">
        <v>0.0072268518518518515</v>
      </c>
      <c r="J39" s="268">
        <v>0.006416666666666666</v>
      </c>
    </row>
    <row r="40" spans="1:10" ht="15.75">
      <c r="A40" s="226" t="s">
        <v>231</v>
      </c>
      <c r="B40" s="226">
        <v>7</v>
      </c>
      <c r="C40" s="253" t="s">
        <v>68</v>
      </c>
      <c r="D40" s="258" t="s">
        <v>253</v>
      </c>
      <c r="E40" s="255" t="s">
        <v>18</v>
      </c>
      <c r="F40" s="253" t="s">
        <v>16</v>
      </c>
      <c r="G40" s="260">
        <v>0.005960648148148149</v>
      </c>
      <c r="H40" s="237">
        <v>0.001099537037037037</v>
      </c>
      <c r="I40" s="247">
        <v>0.007261574074074074</v>
      </c>
      <c r="J40" s="268">
        <v>0.006162037037037037</v>
      </c>
    </row>
    <row r="41" spans="1:10" ht="15.75">
      <c r="A41" s="226" t="s">
        <v>231</v>
      </c>
      <c r="B41" s="226">
        <v>1</v>
      </c>
      <c r="C41" s="253" t="s">
        <v>104</v>
      </c>
      <c r="D41" s="253" t="s">
        <v>312</v>
      </c>
      <c r="E41" s="254" t="s">
        <v>41</v>
      </c>
      <c r="F41" s="253" t="s">
        <v>16</v>
      </c>
      <c r="G41" s="260">
        <v>0.007060185185185184</v>
      </c>
      <c r="H41" s="237">
        <v>0</v>
      </c>
      <c r="I41" s="247">
        <v>0.007284722222222223</v>
      </c>
      <c r="J41" s="268">
        <v>0.007284722222222223</v>
      </c>
    </row>
    <row r="42" spans="1:10" ht="15.75">
      <c r="A42" s="226" t="s">
        <v>231</v>
      </c>
      <c r="B42" s="226">
        <v>3</v>
      </c>
      <c r="C42" s="253" t="s">
        <v>95</v>
      </c>
      <c r="D42" s="253" t="s">
        <v>299</v>
      </c>
      <c r="E42" s="254" t="s">
        <v>41</v>
      </c>
      <c r="F42" s="253" t="s">
        <v>16</v>
      </c>
      <c r="G42" s="260">
        <v>0.006712962962962962</v>
      </c>
      <c r="H42" s="237">
        <v>0.00034722222222222224</v>
      </c>
      <c r="I42" s="247">
        <v>0.007296296296296296</v>
      </c>
      <c r="J42" s="268">
        <v>0.0069490740740740745</v>
      </c>
    </row>
    <row r="43" spans="1:10" ht="15.75">
      <c r="A43" s="226" t="s">
        <v>231</v>
      </c>
      <c r="B43" s="226">
        <v>4</v>
      </c>
      <c r="C43" s="253" t="s">
        <v>144</v>
      </c>
      <c r="D43" s="253" t="s">
        <v>246</v>
      </c>
      <c r="E43" s="254" t="s">
        <v>41</v>
      </c>
      <c r="F43" s="253" t="s">
        <v>16</v>
      </c>
      <c r="G43" s="260">
        <v>0.0066550925925925935</v>
      </c>
      <c r="H43" s="237">
        <v>0.0004050925925925926</v>
      </c>
      <c r="I43" s="247">
        <v>0.007427083333333333</v>
      </c>
      <c r="J43" s="268">
        <v>0.007021990740740741</v>
      </c>
    </row>
    <row r="44" spans="1:10" ht="15.75">
      <c r="A44" s="226" t="s">
        <v>231</v>
      </c>
      <c r="B44" s="226">
        <v>5</v>
      </c>
      <c r="C44" s="253" t="s">
        <v>87</v>
      </c>
      <c r="D44" s="258" t="s">
        <v>233</v>
      </c>
      <c r="E44" s="255" t="s">
        <v>41</v>
      </c>
      <c r="F44" s="253" t="s">
        <v>16</v>
      </c>
      <c r="G44" s="260">
        <v>0.006539351851851852</v>
      </c>
      <c r="H44" s="237">
        <v>0.0005208333333333333</v>
      </c>
      <c r="I44" s="247">
        <v>0.007756944444444445</v>
      </c>
      <c r="J44" s="268">
        <v>0.0072361111111111116</v>
      </c>
    </row>
    <row r="45" spans="1:10" ht="12.75">
      <c r="A45" s="220"/>
      <c r="B45" s="220"/>
      <c r="C45" s="220"/>
      <c r="D45" s="220"/>
      <c r="E45" s="220"/>
      <c r="F45" s="220"/>
      <c r="G45" s="220"/>
      <c r="H45" s="220"/>
      <c r="I45" s="220"/>
      <c r="J45" s="220"/>
    </row>
    <row r="46" spans="1:10" ht="15">
      <c r="A46" s="220"/>
      <c r="B46" s="220"/>
      <c r="C46" s="232"/>
      <c r="D46" s="232"/>
      <c r="E46" s="233"/>
      <c r="F46" s="233"/>
      <c r="G46" s="220"/>
      <c r="H46" s="220"/>
      <c r="I46" s="220"/>
      <c r="J46" s="220"/>
    </row>
    <row r="47" spans="1:10" ht="15.75">
      <c r="A47" s="220"/>
      <c r="B47" s="220"/>
      <c r="C47" s="232"/>
      <c r="D47" s="232"/>
      <c r="E47" s="233"/>
      <c r="F47" s="233"/>
      <c r="G47" s="220"/>
      <c r="H47" s="220"/>
      <c r="I47" s="238"/>
      <c r="J47" s="225" t="s">
        <v>455</v>
      </c>
    </row>
    <row r="48" spans="1:10" ht="15.75">
      <c r="A48" s="228"/>
      <c r="B48" s="228"/>
      <c r="C48" s="227" t="s">
        <v>230</v>
      </c>
      <c r="D48" s="230"/>
      <c r="E48" s="245"/>
      <c r="F48" s="245"/>
      <c r="G48" s="245"/>
      <c r="H48" s="228" t="s">
        <v>188</v>
      </c>
      <c r="I48" s="227" t="s">
        <v>189</v>
      </c>
      <c r="J48" s="227" t="s">
        <v>6</v>
      </c>
    </row>
    <row r="49" spans="1:10" ht="15.75">
      <c r="A49" s="226" t="s">
        <v>242</v>
      </c>
      <c r="B49" s="226">
        <v>4</v>
      </c>
      <c r="C49" s="253" t="s">
        <v>144</v>
      </c>
      <c r="D49" s="253" t="s">
        <v>244</v>
      </c>
      <c r="E49" s="254" t="s">
        <v>245</v>
      </c>
      <c r="F49" s="253" t="s">
        <v>16</v>
      </c>
      <c r="G49" s="260">
        <v>0.006712962962962962</v>
      </c>
      <c r="H49" s="237">
        <v>0.0008101851851851852</v>
      </c>
      <c r="I49" s="247">
        <v>0.0070879629629629634</v>
      </c>
      <c r="J49" s="268">
        <v>0.006277777777777778</v>
      </c>
    </row>
    <row r="50" spans="1:10" ht="15.75">
      <c r="A50" s="226" t="s">
        <v>242</v>
      </c>
      <c r="B50" s="226">
        <v>1</v>
      </c>
      <c r="C50" s="253" t="s">
        <v>235</v>
      </c>
      <c r="D50" s="253" t="s">
        <v>236</v>
      </c>
      <c r="E50" s="254" t="s">
        <v>41</v>
      </c>
      <c r="F50" s="253" t="s">
        <v>16</v>
      </c>
      <c r="G50" s="260">
        <v>0.007523148148148148</v>
      </c>
      <c r="H50" s="237">
        <v>0</v>
      </c>
      <c r="I50" s="247">
        <v>0.007355324074074074</v>
      </c>
      <c r="J50" s="268">
        <v>0.007355324074074074</v>
      </c>
    </row>
    <row r="51" spans="1:10" ht="15.75">
      <c r="A51" s="226" t="s">
        <v>242</v>
      </c>
      <c r="B51" s="226">
        <v>7</v>
      </c>
      <c r="C51" s="253" t="s">
        <v>17</v>
      </c>
      <c r="D51" s="253" t="s">
        <v>243</v>
      </c>
      <c r="E51" s="254" t="s">
        <v>15</v>
      </c>
      <c r="F51" s="253" t="s">
        <v>16</v>
      </c>
      <c r="G51" s="260">
        <v>0.0061342592592592594</v>
      </c>
      <c r="H51" s="237">
        <v>0.001388888888888889</v>
      </c>
      <c r="I51" s="247">
        <v>0.007621527777777778</v>
      </c>
      <c r="J51" s="268">
        <v>0.006232638888888889</v>
      </c>
    </row>
    <row r="52" spans="1:10" ht="15.75">
      <c r="A52" s="226" t="s">
        <v>242</v>
      </c>
      <c r="B52" s="226">
        <v>2</v>
      </c>
      <c r="C52" s="262" t="s">
        <v>250</v>
      </c>
      <c r="D52" s="258" t="s">
        <v>251</v>
      </c>
      <c r="E52" s="255" t="s">
        <v>75</v>
      </c>
      <c r="F52" s="253" t="s">
        <v>16</v>
      </c>
      <c r="G52" s="260">
        <v>0.006944444444444444</v>
      </c>
      <c r="H52" s="237">
        <v>0.0005787037037037038</v>
      </c>
      <c r="I52" s="247">
        <v>0.007666666666666666</v>
      </c>
      <c r="J52" s="268">
        <v>0.007087962962962963</v>
      </c>
    </row>
    <row r="53" spans="1:10" ht="15.75">
      <c r="A53" s="226" t="s">
        <v>242</v>
      </c>
      <c r="B53" s="226">
        <v>3</v>
      </c>
      <c r="C53" s="253" t="s">
        <v>97</v>
      </c>
      <c r="D53" s="253" t="s">
        <v>313</v>
      </c>
      <c r="E53" s="254" t="s">
        <v>41</v>
      </c>
      <c r="F53" s="253" t="s">
        <v>16</v>
      </c>
      <c r="G53" s="260">
        <v>0.006828703703703704</v>
      </c>
      <c r="H53" s="237">
        <v>0.0006944444444444445</v>
      </c>
      <c r="I53" s="247">
        <v>0.007702546296296297</v>
      </c>
      <c r="J53" s="268">
        <v>0.007008101851851852</v>
      </c>
    </row>
    <row r="54" spans="1:10" ht="15.75">
      <c r="A54" s="226" t="s">
        <v>242</v>
      </c>
      <c r="B54" s="226">
        <v>7</v>
      </c>
      <c r="C54" s="262" t="s">
        <v>239</v>
      </c>
      <c r="D54" s="258" t="s">
        <v>240</v>
      </c>
      <c r="E54" s="254" t="s">
        <v>7</v>
      </c>
      <c r="F54" s="253" t="s">
        <v>16</v>
      </c>
      <c r="G54" s="260">
        <v>0.005902777777777778</v>
      </c>
      <c r="H54" s="237">
        <v>0.0016203703703703703</v>
      </c>
      <c r="I54" s="247">
        <v>0.007782407407407408</v>
      </c>
      <c r="J54" s="268">
        <v>0.006162037037037038</v>
      </c>
    </row>
    <row r="55" spans="1:10" ht="15.75">
      <c r="A55" s="226" t="s">
        <v>242</v>
      </c>
      <c r="B55" s="226">
        <v>5</v>
      </c>
      <c r="C55" s="253" t="s">
        <v>45</v>
      </c>
      <c r="D55" s="259" t="s">
        <v>234</v>
      </c>
      <c r="E55" s="254" t="s">
        <v>41</v>
      </c>
      <c r="F55" s="253" t="s">
        <v>16</v>
      </c>
      <c r="G55" s="260">
        <v>0.006597222222222222</v>
      </c>
      <c r="H55" s="237">
        <v>0.0009259259259259259</v>
      </c>
      <c r="I55" s="247">
        <v>0.007888888888888888</v>
      </c>
      <c r="J55" s="268">
        <v>0.0069629629629629625</v>
      </c>
    </row>
    <row r="56" spans="1:10" ht="15.75">
      <c r="A56" s="226" t="s">
        <v>242</v>
      </c>
      <c r="B56" s="226">
        <v>6</v>
      </c>
      <c r="C56" s="253" t="s">
        <v>396</v>
      </c>
      <c r="D56" s="253" t="s">
        <v>246</v>
      </c>
      <c r="E56" s="254" t="s">
        <v>41</v>
      </c>
      <c r="F56" s="253" t="s">
        <v>16</v>
      </c>
      <c r="G56" s="260">
        <v>0.006539351851851852</v>
      </c>
      <c r="H56" s="237">
        <v>0.0009837962962962964</v>
      </c>
      <c r="I56" s="247">
        <v>0.008077546296296296</v>
      </c>
      <c r="J56" s="268">
        <v>0.007093749999999999</v>
      </c>
    </row>
    <row r="57" spans="1:10" ht="15.75">
      <c r="A57" s="220"/>
      <c r="B57" s="220"/>
      <c r="C57" s="266"/>
      <c r="D57" s="265"/>
      <c r="E57" s="221"/>
      <c r="F57" s="223"/>
      <c r="G57" s="260"/>
      <c r="H57" s="237"/>
      <c r="I57" s="247"/>
      <c r="J57" s="268"/>
    </row>
    <row r="58" spans="1:10" ht="15.75">
      <c r="A58" s="220"/>
      <c r="B58" s="220"/>
      <c r="C58" s="241"/>
      <c r="D58" s="241"/>
      <c r="E58" s="242"/>
      <c r="F58" s="242"/>
      <c r="G58" s="220"/>
      <c r="H58" s="220"/>
      <c r="I58" s="238"/>
      <c r="J58" s="225" t="s">
        <v>455</v>
      </c>
    </row>
    <row r="59" spans="1:10" ht="15.75">
      <c r="A59" s="228"/>
      <c r="B59" s="228"/>
      <c r="C59" s="227" t="s">
        <v>187</v>
      </c>
      <c r="D59" s="230"/>
      <c r="E59" s="228"/>
      <c r="F59" s="228"/>
      <c r="G59" s="235"/>
      <c r="H59" s="231" t="s">
        <v>188</v>
      </c>
      <c r="I59" s="227" t="s">
        <v>189</v>
      </c>
      <c r="J59" s="227" t="s">
        <v>6</v>
      </c>
    </row>
    <row r="60" spans="1:10" ht="15.75">
      <c r="A60" s="226" t="s">
        <v>255</v>
      </c>
      <c r="B60" s="226">
        <v>1</v>
      </c>
      <c r="C60" s="263" t="s">
        <v>82</v>
      </c>
      <c r="D60" s="258" t="s">
        <v>152</v>
      </c>
      <c r="E60" s="254" t="s">
        <v>56</v>
      </c>
      <c r="F60" s="253" t="s">
        <v>8</v>
      </c>
      <c r="G60" s="264">
        <v>0.006597222222222222</v>
      </c>
      <c r="H60" s="237">
        <v>0</v>
      </c>
      <c r="I60" s="247">
        <v>0.006545138888888889</v>
      </c>
      <c r="J60" s="268">
        <v>0.006545138888888889</v>
      </c>
    </row>
    <row r="61" spans="1:10" ht="15.75">
      <c r="A61" s="226" t="s">
        <v>255</v>
      </c>
      <c r="B61" s="226">
        <v>2</v>
      </c>
      <c r="C61" s="253" t="s">
        <v>406</v>
      </c>
      <c r="D61" s="253" t="s">
        <v>407</v>
      </c>
      <c r="E61" s="254" t="s">
        <v>39</v>
      </c>
      <c r="F61" s="253" t="s">
        <v>8</v>
      </c>
      <c r="G61" s="260">
        <v>0.00619212962962963</v>
      </c>
      <c r="H61" s="237">
        <v>0.0004050925925925923</v>
      </c>
      <c r="I61" s="247">
        <v>0.006688657407407407</v>
      </c>
      <c r="J61" s="268">
        <v>0.006283564814814815</v>
      </c>
    </row>
    <row r="62" spans="1:10" ht="15.75">
      <c r="A62" s="226" t="s">
        <v>255</v>
      </c>
      <c r="B62" s="226">
        <v>6</v>
      </c>
      <c r="C62" s="253" t="s">
        <v>262</v>
      </c>
      <c r="D62" s="253" t="s">
        <v>263</v>
      </c>
      <c r="E62" s="254" t="s">
        <v>29</v>
      </c>
      <c r="F62" s="253" t="s">
        <v>8</v>
      </c>
      <c r="G62" s="260">
        <v>0.005671296296296296</v>
      </c>
      <c r="H62" s="237">
        <v>0.0009259259259259264</v>
      </c>
      <c r="I62" s="247">
        <v>0.006725694444444445</v>
      </c>
      <c r="J62" s="268">
        <v>0.005799768518518518</v>
      </c>
    </row>
    <row r="63" spans="1:10" ht="15.75">
      <c r="A63" s="226" t="s">
        <v>255</v>
      </c>
      <c r="B63" s="226">
        <v>7</v>
      </c>
      <c r="C63" s="253" t="s">
        <v>380</v>
      </c>
      <c r="D63" s="258" t="s">
        <v>270</v>
      </c>
      <c r="E63" s="255" t="s">
        <v>39</v>
      </c>
      <c r="F63" s="253" t="s">
        <v>8</v>
      </c>
      <c r="G63" s="260">
        <v>0.005555555555555556</v>
      </c>
      <c r="H63" s="237">
        <v>0.0010416666666666664</v>
      </c>
      <c r="I63" s="247">
        <v>0.006875</v>
      </c>
      <c r="J63" s="268">
        <v>0.005833333333333334</v>
      </c>
    </row>
    <row r="64" spans="1:10" ht="15.75">
      <c r="A64" s="226" t="s">
        <v>255</v>
      </c>
      <c r="B64" s="226">
        <v>3</v>
      </c>
      <c r="C64" s="253" t="s">
        <v>59</v>
      </c>
      <c r="D64" s="258" t="s">
        <v>197</v>
      </c>
      <c r="E64" s="255" t="s">
        <v>31</v>
      </c>
      <c r="F64" s="253" t="s">
        <v>8</v>
      </c>
      <c r="G64" s="260">
        <v>0.005960648148148149</v>
      </c>
      <c r="H64" s="237">
        <v>0.0006365740740740733</v>
      </c>
      <c r="I64" s="238"/>
      <c r="J64" s="220"/>
    </row>
    <row r="65" spans="1:10" ht="15.75">
      <c r="A65" s="226" t="s">
        <v>255</v>
      </c>
      <c r="B65" s="226">
        <v>4</v>
      </c>
      <c r="C65" s="253" t="s">
        <v>62</v>
      </c>
      <c r="D65" s="253" t="s">
        <v>207</v>
      </c>
      <c r="E65" s="254" t="s">
        <v>7</v>
      </c>
      <c r="F65" s="253" t="s">
        <v>8</v>
      </c>
      <c r="G65" s="260">
        <v>0.005902777777777778</v>
      </c>
      <c r="H65" s="237">
        <v>0.0006944444444444446</v>
      </c>
      <c r="I65" s="238"/>
      <c r="J65" s="220"/>
    </row>
    <row r="66" spans="1:10" ht="15.75">
      <c r="A66" s="226" t="s">
        <v>255</v>
      </c>
      <c r="B66" s="226">
        <v>5</v>
      </c>
      <c r="C66" s="253" t="s">
        <v>436</v>
      </c>
      <c r="D66" s="253" t="s">
        <v>338</v>
      </c>
      <c r="E66" s="254" t="s">
        <v>18</v>
      </c>
      <c r="F66" s="253" t="s">
        <v>8</v>
      </c>
      <c r="G66" s="260">
        <v>0.005787037037037038</v>
      </c>
      <c r="H66" s="237">
        <v>0.0008101851851851846</v>
      </c>
      <c r="I66" s="220"/>
      <c r="J66" s="220"/>
    </row>
    <row r="67" spans="1:10" ht="15.75">
      <c r="A67" s="220"/>
      <c r="B67" s="220"/>
      <c r="C67" s="253"/>
      <c r="D67" s="259"/>
      <c r="E67" s="254"/>
      <c r="F67" s="254"/>
      <c r="G67" s="257"/>
      <c r="H67" s="237"/>
      <c r="I67" s="220"/>
      <c r="J67" s="220"/>
    </row>
    <row r="68" spans="1:10" ht="15.75">
      <c r="A68" s="220"/>
      <c r="B68" s="220"/>
      <c r="C68" s="232"/>
      <c r="D68" s="232"/>
      <c r="E68" s="242"/>
      <c r="F68" s="242"/>
      <c r="G68" s="220"/>
      <c r="H68" s="220"/>
      <c r="I68" s="238"/>
      <c r="J68" s="225" t="s">
        <v>455</v>
      </c>
    </row>
    <row r="69" spans="1:10" ht="15.75">
      <c r="A69" s="228"/>
      <c r="B69" s="228"/>
      <c r="C69" s="227" t="s">
        <v>187</v>
      </c>
      <c r="D69" s="230"/>
      <c r="E69" s="228"/>
      <c r="F69" s="228"/>
      <c r="G69" s="235"/>
      <c r="H69" s="231" t="s">
        <v>188</v>
      </c>
      <c r="I69" s="227" t="s">
        <v>189</v>
      </c>
      <c r="J69" s="227" t="s">
        <v>6</v>
      </c>
    </row>
    <row r="70" spans="1:10" ht="15.75">
      <c r="A70" s="226" t="s">
        <v>269</v>
      </c>
      <c r="B70" s="226">
        <v>4</v>
      </c>
      <c r="C70" s="253" t="s">
        <v>47</v>
      </c>
      <c r="D70" s="253" t="s">
        <v>278</v>
      </c>
      <c r="E70" s="254" t="s">
        <v>7</v>
      </c>
      <c r="F70" s="253" t="s">
        <v>8</v>
      </c>
      <c r="G70" s="260">
        <v>0.005902777777777778</v>
      </c>
      <c r="H70" s="237">
        <v>0.0012731481481481483</v>
      </c>
      <c r="I70" s="247">
        <v>0.0072199074074074075</v>
      </c>
      <c r="J70" s="268">
        <v>0.005946759259259259</v>
      </c>
    </row>
    <row r="71" spans="1:10" ht="15.75">
      <c r="A71" s="226" t="s">
        <v>269</v>
      </c>
      <c r="B71" s="226">
        <v>7</v>
      </c>
      <c r="C71" s="253" t="s">
        <v>19</v>
      </c>
      <c r="D71" s="253" t="s">
        <v>208</v>
      </c>
      <c r="E71" s="254" t="s">
        <v>18</v>
      </c>
      <c r="F71" s="253" t="s">
        <v>8</v>
      </c>
      <c r="G71" s="260">
        <v>0.005555555555555556</v>
      </c>
      <c r="H71" s="237">
        <v>0.0016203703703703703</v>
      </c>
      <c r="I71" s="247">
        <v>0.00729050925925926</v>
      </c>
      <c r="J71" s="268">
        <v>0.0056701388888888895</v>
      </c>
    </row>
    <row r="72" spans="1:10" ht="15.75">
      <c r="A72" s="226" t="s">
        <v>269</v>
      </c>
      <c r="B72" s="226">
        <v>2</v>
      </c>
      <c r="C72" s="253" t="s">
        <v>265</v>
      </c>
      <c r="D72" s="253" t="s">
        <v>266</v>
      </c>
      <c r="E72" s="255" t="s">
        <v>15</v>
      </c>
      <c r="F72" s="253" t="s">
        <v>8</v>
      </c>
      <c r="G72" s="260">
        <v>0.00625</v>
      </c>
      <c r="H72" s="237">
        <v>0.0009259259259259259</v>
      </c>
      <c r="I72" s="247">
        <v>0.007314814814814815</v>
      </c>
      <c r="J72" s="268">
        <v>0.006388888888888889</v>
      </c>
    </row>
    <row r="73" spans="1:10" ht="15.75">
      <c r="A73" s="226" t="s">
        <v>269</v>
      </c>
      <c r="B73" s="226">
        <v>5</v>
      </c>
      <c r="C73" s="223" t="s">
        <v>53</v>
      </c>
      <c r="D73" s="223" t="s">
        <v>218</v>
      </c>
      <c r="E73" s="221" t="s">
        <v>52</v>
      </c>
      <c r="F73" s="223" t="s">
        <v>8</v>
      </c>
      <c r="G73" s="260">
        <v>0.005787037037037038</v>
      </c>
      <c r="H73" s="237">
        <v>0.001388888888888889</v>
      </c>
      <c r="I73" s="247">
        <v>0.007346064814814815</v>
      </c>
      <c r="J73" s="268">
        <v>0.005957175925925926</v>
      </c>
    </row>
    <row r="74" spans="1:10" ht="15.75">
      <c r="A74" s="226" t="s">
        <v>269</v>
      </c>
      <c r="B74" s="226">
        <v>8</v>
      </c>
      <c r="C74" s="253" t="s">
        <v>260</v>
      </c>
      <c r="D74" s="259" t="s">
        <v>261</v>
      </c>
      <c r="E74" s="254" t="s">
        <v>15</v>
      </c>
      <c r="F74" s="253" t="s">
        <v>8</v>
      </c>
      <c r="G74" s="260">
        <v>0.005208333333333333</v>
      </c>
      <c r="H74" s="237">
        <v>0.001967592592592593</v>
      </c>
      <c r="I74" s="247">
        <v>0.007378472222222223</v>
      </c>
      <c r="J74" s="268">
        <v>0.00541087962962963</v>
      </c>
    </row>
    <row r="75" spans="1:10" ht="15.75">
      <c r="A75" s="226" t="s">
        <v>269</v>
      </c>
      <c r="B75" s="226">
        <v>3</v>
      </c>
      <c r="C75" s="253" t="s">
        <v>458</v>
      </c>
      <c r="D75" s="253" t="s">
        <v>459</v>
      </c>
      <c r="E75" s="254" t="s">
        <v>41</v>
      </c>
      <c r="F75" s="253" t="s">
        <v>8</v>
      </c>
      <c r="G75" s="260">
        <v>0.006018518518518518</v>
      </c>
      <c r="H75" s="237">
        <v>0.0011574074074074073</v>
      </c>
      <c r="I75" s="247">
        <v>0.007391203703703703</v>
      </c>
      <c r="J75" s="268">
        <v>0.0062337962962962954</v>
      </c>
    </row>
    <row r="76" spans="1:10" ht="15.75">
      <c r="A76" s="226" t="s">
        <v>269</v>
      </c>
      <c r="B76" s="226">
        <v>1</v>
      </c>
      <c r="C76" s="253" t="s">
        <v>76</v>
      </c>
      <c r="D76" s="253" t="s">
        <v>196</v>
      </c>
      <c r="E76" s="254" t="s">
        <v>75</v>
      </c>
      <c r="F76" s="253" t="s">
        <v>8</v>
      </c>
      <c r="G76" s="260">
        <v>0.007175925925925926</v>
      </c>
      <c r="H76" s="237">
        <v>0</v>
      </c>
      <c r="I76" s="247">
        <v>0.007454861111111111</v>
      </c>
      <c r="J76" s="268">
        <v>0.007454861111111111</v>
      </c>
    </row>
    <row r="77" spans="1:10" ht="15.75">
      <c r="A77" s="226" t="s">
        <v>269</v>
      </c>
      <c r="B77" s="226">
        <v>6</v>
      </c>
      <c r="C77" s="253" t="s">
        <v>460</v>
      </c>
      <c r="D77" s="253" t="s">
        <v>210</v>
      </c>
      <c r="E77" s="254" t="s">
        <v>7</v>
      </c>
      <c r="F77" s="253" t="s">
        <v>8</v>
      </c>
      <c r="G77" s="260">
        <v>0.005671296296296296</v>
      </c>
      <c r="H77" s="237">
        <v>0.0015046296296296294</v>
      </c>
      <c r="I77" s="220"/>
      <c r="J77" s="268"/>
    </row>
    <row r="78" spans="1:10" ht="15.75">
      <c r="A78" s="220"/>
      <c r="B78" s="220"/>
      <c r="C78" s="253"/>
      <c r="D78" s="253"/>
      <c r="E78" s="254"/>
      <c r="F78" s="254"/>
      <c r="G78" s="256"/>
      <c r="H78" s="237"/>
      <c r="I78" s="220"/>
      <c r="J78" s="220"/>
    </row>
    <row r="79" spans="1:10" ht="15.75">
      <c r="A79" s="220"/>
      <c r="B79" s="220"/>
      <c r="C79" s="220"/>
      <c r="D79" s="220"/>
      <c r="E79" s="220"/>
      <c r="F79" s="220"/>
      <c r="G79" s="236"/>
      <c r="H79" s="237"/>
      <c r="I79" s="238"/>
      <c r="J79" s="225" t="s">
        <v>455</v>
      </c>
    </row>
    <row r="80" spans="1:10" ht="15.75">
      <c r="A80" s="228"/>
      <c r="B80" s="228"/>
      <c r="C80" s="227" t="s">
        <v>281</v>
      </c>
      <c r="D80" s="227"/>
      <c r="E80" s="228"/>
      <c r="F80" s="228"/>
      <c r="G80" s="235"/>
      <c r="H80" s="231" t="s">
        <v>188</v>
      </c>
      <c r="I80" s="227" t="s">
        <v>189</v>
      </c>
      <c r="J80" s="227" t="s">
        <v>6</v>
      </c>
    </row>
    <row r="81" spans="1:10" ht="15.75">
      <c r="A81" s="226" t="s">
        <v>282</v>
      </c>
      <c r="B81" s="226">
        <v>1</v>
      </c>
      <c r="C81" s="263" t="s">
        <v>105</v>
      </c>
      <c r="D81" s="258" t="s">
        <v>293</v>
      </c>
      <c r="E81" s="254" t="s">
        <v>41</v>
      </c>
      <c r="F81" s="253" t="s">
        <v>99</v>
      </c>
      <c r="G81" s="260">
        <v>0.002951388888888889</v>
      </c>
      <c r="H81" s="237">
        <v>0</v>
      </c>
      <c r="I81" s="247">
        <v>0.002820601851851852</v>
      </c>
      <c r="J81" s="268">
        <v>0.002820601851851852</v>
      </c>
    </row>
    <row r="82" spans="1:10" ht="15.75">
      <c r="A82" s="226" t="s">
        <v>282</v>
      </c>
      <c r="B82" s="226">
        <v>4</v>
      </c>
      <c r="C82" s="253" t="s">
        <v>431</v>
      </c>
      <c r="D82" s="259" t="s">
        <v>220</v>
      </c>
      <c r="E82" s="254" t="s">
        <v>29</v>
      </c>
      <c r="F82" s="253" t="s">
        <v>99</v>
      </c>
      <c r="G82" s="260">
        <v>0.0026620370370370374</v>
      </c>
      <c r="H82" s="237">
        <v>0.0002893518518518519</v>
      </c>
      <c r="I82" s="247">
        <v>0.002896990740740741</v>
      </c>
      <c r="J82" s="268">
        <v>0.0026076388888888894</v>
      </c>
    </row>
    <row r="83" spans="1:10" ht="15.75">
      <c r="A83" s="226" t="s">
        <v>282</v>
      </c>
      <c r="B83" s="226">
        <v>5</v>
      </c>
      <c r="C83" s="253" t="s">
        <v>283</v>
      </c>
      <c r="D83" s="253" t="s">
        <v>206</v>
      </c>
      <c r="E83" s="254" t="s">
        <v>11</v>
      </c>
      <c r="F83" s="253" t="s">
        <v>99</v>
      </c>
      <c r="G83" s="260">
        <v>0.0024305555555555556</v>
      </c>
      <c r="H83" s="237">
        <v>0.0005208333333333333</v>
      </c>
      <c r="I83" s="247">
        <v>0.0029282407407407412</v>
      </c>
      <c r="J83" s="268">
        <v>0.002407407407407408</v>
      </c>
    </row>
    <row r="84" spans="1:10" ht="15.75">
      <c r="A84" s="226" t="s">
        <v>282</v>
      </c>
      <c r="B84" s="226">
        <v>3</v>
      </c>
      <c r="C84" s="253" t="s">
        <v>284</v>
      </c>
      <c r="D84" s="253" t="s">
        <v>285</v>
      </c>
      <c r="E84" s="254" t="s">
        <v>20</v>
      </c>
      <c r="F84" s="253" t="s">
        <v>99</v>
      </c>
      <c r="G84" s="260">
        <v>0.0026620370370370374</v>
      </c>
      <c r="H84" s="237">
        <v>0.0002893518518518519</v>
      </c>
      <c r="I84" s="247">
        <v>0.0029606481481481484</v>
      </c>
      <c r="J84" s="268">
        <v>0.0026712962962962966</v>
      </c>
    </row>
    <row r="85" spans="1:10" ht="15.75">
      <c r="A85" s="226" t="s">
        <v>282</v>
      </c>
      <c r="B85" s="226">
        <v>2</v>
      </c>
      <c r="C85" s="253" t="s">
        <v>103</v>
      </c>
      <c r="D85" s="253" t="s">
        <v>286</v>
      </c>
      <c r="E85" s="254" t="s">
        <v>56</v>
      </c>
      <c r="F85" s="253" t="s">
        <v>99</v>
      </c>
      <c r="G85" s="260">
        <v>0.002893518518518519</v>
      </c>
      <c r="H85" s="237">
        <v>5.7870370370370366E-05</v>
      </c>
      <c r="I85" s="220"/>
      <c r="J85" s="268"/>
    </row>
    <row r="86" spans="1:10" ht="15.75">
      <c r="A86" s="220"/>
      <c r="B86" s="220"/>
      <c r="C86" s="253"/>
      <c r="D86" s="253"/>
      <c r="E86" s="254"/>
      <c r="F86" s="253"/>
      <c r="G86" s="260"/>
      <c r="H86" s="237"/>
      <c r="I86" s="220"/>
      <c r="J86" s="268"/>
    </row>
    <row r="87" spans="1:10" ht="15.75">
      <c r="A87" s="220"/>
      <c r="B87" s="220"/>
      <c r="C87" s="253"/>
      <c r="D87" s="258"/>
      <c r="E87" s="255"/>
      <c r="F87" s="254"/>
      <c r="G87" s="260"/>
      <c r="H87" s="237"/>
      <c r="I87" s="238"/>
      <c r="J87" s="225" t="s">
        <v>455</v>
      </c>
    </row>
    <row r="88" spans="1:10" ht="15.75">
      <c r="A88" s="228"/>
      <c r="B88" s="228"/>
      <c r="C88" s="227" t="s">
        <v>281</v>
      </c>
      <c r="D88" s="227"/>
      <c r="E88" s="228"/>
      <c r="F88" s="228"/>
      <c r="G88" s="235"/>
      <c r="H88" s="231" t="s">
        <v>188</v>
      </c>
      <c r="I88" s="227" t="s">
        <v>189</v>
      </c>
      <c r="J88" s="227" t="s">
        <v>6</v>
      </c>
    </row>
    <row r="89" spans="1:10" ht="15.75">
      <c r="A89" s="226" t="s">
        <v>461</v>
      </c>
      <c r="B89" s="226">
        <v>2</v>
      </c>
      <c r="C89" s="253" t="s">
        <v>462</v>
      </c>
      <c r="D89" s="259" t="s">
        <v>207</v>
      </c>
      <c r="E89" s="254" t="s">
        <v>7</v>
      </c>
      <c r="F89" s="253" t="s">
        <v>99</v>
      </c>
      <c r="G89" s="260">
        <v>0.0027199074074074074</v>
      </c>
      <c r="H89" s="237">
        <v>0.0002893518518518519</v>
      </c>
      <c r="I89" s="247">
        <v>0.0028738425925925928</v>
      </c>
      <c r="J89" s="268">
        <v>0.002584490740740741</v>
      </c>
    </row>
    <row r="90" spans="1:10" ht="15.75">
      <c r="A90" s="226" t="s">
        <v>461</v>
      </c>
      <c r="B90" s="226">
        <v>1</v>
      </c>
      <c r="C90" s="253" t="s">
        <v>390</v>
      </c>
      <c r="D90" s="259" t="s">
        <v>391</v>
      </c>
      <c r="E90" s="254" t="s">
        <v>20</v>
      </c>
      <c r="F90" s="253" t="s">
        <v>99</v>
      </c>
      <c r="G90" s="260">
        <v>0.003009259259259259</v>
      </c>
      <c r="H90" s="237">
        <v>0</v>
      </c>
      <c r="I90" s="247">
        <v>0.002876157407407407</v>
      </c>
      <c r="J90" s="268">
        <v>0.002876157407407407</v>
      </c>
    </row>
    <row r="91" spans="1:10" ht="15.75">
      <c r="A91" s="226" t="s">
        <v>461</v>
      </c>
      <c r="B91" s="226">
        <v>4</v>
      </c>
      <c r="C91" s="253" t="s">
        <v>100</v>
      </c>
      <c r="D91" s="258" t="s">
        <v>199</v>
      </c>
      <c r="E91" s="255" t="s">
        <v>29</v>
      </c>
      <c r="F91" s="253" t="s">
        <v>99</v>
      </c>
      <c r="G91" s="260">
        <v>0.002488425925925926</v>
      </c>
      <c r="H91" s="237">
        <v>0.0005208333333333333</v>
      </c>
      <c r="I91" s="247">
        <v>0.0029907407407407404</v>
      </c>
      <c r="J91" s="268">
        <v>0.002469907407407407</v>
      </c>
    </row>
    <row r="92" spans="1:10" ht="15.75">
      <c r="A92" s="226" t="s">
        <v>461</v>
      </c>
      <c r="B92" s="226">
        <v>5</v>
      </c>
      <c r="C92" s="253" t="s">
        <v>430</v>
      </c>
      <c r="D92" s="258" t="s">
        <v>292</v>
      </c>
      <c r="E92" s="255" t="s">
        <v>29</v>
      </c>
      <c r="F92" s="253" t="s">
        <v>99</v>
      </c>
      <c r="G92" s="260">
        <v>0.0024305555555555556</v>
      </c>
      <c r="H92" s="237">
        <v>0.0005787037037037038</v>
      </c>
      <c r="I92" s="247">
        <v>0.003024305555555556</v>
      </c>
      <c r="J92" s="268">
        <v>0.0024456018518518524</v>
      </c>
    </row>
    <row r="93" spans="1:10" ht="15.75">
      <c r="A93" s="226" t="s">
        <v>461</v>
      </c>
      <c r="B93" s="226">
        <v>3</v>
      </c>
      <c r="C93" s="253" t="s">
        <v>388</v>
      </c>
      <c r="D93" s="259" t="s">
        <v>382</v>
      </c>
      <c r="E93" s="254" t="s">
        <v>20</v>
      </c>
      <c r="F93" s="253" t="s">
        <v>99</v>
      </c>
      <c r="G93" s="260">
        <v>0.0026620370370370374</v>
      </c>
      <c r="H93" s="237">
        <v>0.00034722222222222224</v>
      </c>
      <c r="I93" s="247">
        <v>0.0030949074074074078</v>
      </c>
      <c r="J93" s="268">
        <v>0.0027476851851851855</v>
      </c>
    </row>
    <row r="94" spans="1:10" ht="15.75">
      <c r="A94" s="220"/>
      <c r="B94" s="220"/>
      <c r="C94" s="253"/>
      <c r="D94" s="258"/>
      <c r="E94" s="255"/>
      <c r="F94" s="254"/>
      <c r="G94" s="260"/>
      <c r="H94" s="237"/>
      <c r="I94" s="220"/>
      <c r="J94" s="220"/>
    </row>
    <row r="95" spans="1:10" ht="15.75">
      <c r="A95" s="220"/>
      <c r="B95" s="220"/>
      <c r="C95" s="220"/>
      <c r="D95" s="220"/>
      <c r="E95" s="220"/>
      <c r="F95" s="220"/>
      <c r="G95" s="220"/>
      <c r="H95" s="220"/>
      <c r="I95" s="238"/>
      <c r="J95" s="225" t="s">
        <v>455</v>
      </c>
    </row>
    <row r="96" spans="1:10" ht="15.75">
      <c r="A96" s="228"/>
      <c r="B96" s="228"/>
      <c r="C96" s="227" t="s">
        <v>187</v>
      </c>
      <c r="D96" s="230"/>
      <c r="E96" s="228"/>
      <c r="F96" s="228"/>
      <c r="G96" s="235"/>
      <c r="H96" s="231" t="s">
        <v>188</v>
      </c>
      <c r="I96" s="227" t="s">
        <v>189</v>
      </c>
      <c r="J96" s="227" t="s">
        <v>6</v>
      </c>
    </row>
    <row r="97" spans="1:10" ht="15.75">
      <c r="A97" s="226" t="s">
        <v>289</v>
      </c>
      <c r="B97" s="226">
        <v>6</v>
      </c>
      <c r="C97" s="253" t="s">
        <v>26</v>
      </c>
      <c r="D97" s="253" t="s">
        <v>382</v>
      </c>
      <c r="E97" s="254" t="s">
        <v>7</v>
      </c>
      <c r="F97" s="253" t="s">
        <v>8</v>
      </c>
      <c r="G97" s="260">
        <v>0.005729166666666667</v>
      </c>
      <c r="H97" s="237">
        <v>0.0019097222222222222</v>
      </c>
      <c r="I97" s="247">
        <v>0.007685185185185185</v>
      </c>
      <c r="J97" s="268">
        <v>0.005775462962962962</v>
      </c>
    </row>
    <row r="98" spans="1:10" ht="15.75">
      <c r="A98" s="226" t="s">
        <v>289</v>
      </c>
      <c r="B98" s="226">
        <v>4</v>
      </c>
      <c r="C98" s="253" t="s">
        <v>43</v>
      </c>
      <c r="D98" s="253" t="s">
        <v>275</v>
      </c>
      <c r="E98" s="254" t="s">
        <v>11</v>
      </c>
      <c r="F98" s="253" t="s">
        <v>8</v>
      </c>
      <c r="G98" s="260">
        <v>0.005902777777777778</v>
      </c>
      <c r="H98" s="237">
        <v>0.001736111111111111</v>
      </c>
      <c r="I98" s="247">
        <v>0.0077233796296296295</v>
      </c>
      <c r="J98" s="268">
        <v>0.0059872685185185185</v>
      </c>
    </row>
    <row r="99" spans="1:10" ht="15.75">
      <c r="A99" s="226" t="s">
        <v>289</v>
      </c>
      <c r="B99" s="226">
        <v>5</v>
      </c>
      <c r="C99" s="253" t="s">
        <v>354</v>
      </c>
      <c r="D99" s="253" t="s">
        <v>285</v>
      </c>
      <c r="E99" s="254" t="s">
        <v>41</v>
      </c>
      <c r="F99" s="253" t="s">
        <v>8</v>
      </c>
      <c r="G99" s="260">
        <v>0.005844907407407407</v>
      </c>
      <c r="H99" s="237">
        <v>0.0017939814814814815</v>
      </c>
      <c r="I99" s="247">
        <v>0.007733796296296297</v>
      </c>
      <c r="J99" s="268">
        <v>0.005939814814814815</v>
      </c>
    </row>
    <row r="100" spans="1:10" ht="15.75">
      <c r="A100" s="226" t="s">
        <v>289</v>
      </c>
      <c r="B100" s="226">
        <v>1</v>
      </c>
      <c r="C100" s="253" t="s">
        <v>32</v>
      </c>
      <c r="D100" s="258" t="s">
        <v>193</v>
      </c>
      <c r="E100" s="255" t="s">
        <v>7</v>
      </c>
      <c r="F100" s="253" t="s">
        <v>8</v>
      </c>
      <c r="G100" s="260">
        <v>0.007638888888888889</v>
      </c>
      <c r="H100" s="237">
        <v>0</v>
      </c>
      <c r="I100" s="247">
        <v>0.0077395833333333336</v>
      </c>
      <c r="J100" s="268">
        <v>0.0077395833333333336</v>
      </c>
    </row>
    <row r="101" spans="1:10" ht="15.75">
      <c r="A101" s="226" t="s">
        <v>289</v>
      </c>
      <c r="B101" s="226">
        <v>3</v>
      </c>
      <c r="C101" s="253" t="s">
        <v>49</v>
      </c>
      <c r="D101" s="258" t="s">
        <v>277</v>
      </c>
      <c r="E101" s="255" t="s">
        <v>18</v>
      </c>
      <c r="F101" s="253" t="s">
        <v>8</v>
      </c>
      <c r="G101" s="260">
        <v>0.006018518518518518</v>
      </c>
      <c r="H101" s="237">
        <v>0.0016203703703703703</v>
      </c>
      <c r="I101" s="247">
        <v>0.007777777777777777</v>
      </c>
      <c r="J101" s="268">
        <v>0.006157407407407407</v>
      </c>
    </row>
    <row r="102" spans="1:10" ht="15.75">
      <c r="A102" s="226" t="s">
        <v>289</v>
      </c>
      <c r="B102" s="226">
        <v>7</v>
      </c>
      <c r="C102" s="253" t="s">
        <v>219</v>
      </c>
      <c r="D102" s="253" t="s">
        <v>220</v>
      </c>
      <c r="E102" s="254" t="s">
        <v>39</v>
      </c>
      <c r="F102" s="253" t="s">
        <v>8</v>
      </c>
      <c r="G102" s="260">
        <v>0.005555555555555556</v>
      </c>
      <c r="H102" s="237">
        <v>0.0020833333333333333</v>
      </c>
      <c r="I102" s="247">
        <v>0.00782175925925926</v>
      </c>
      <c r="J102" s="268">
        <v>0.005738425925925926</v>
      </c>
    </row>
    <row r="103" spans="1:10" ht="15.75">
      <c r="A103" s="226" t="s">
        <v>289</v>
      </c>
      <c r="B103" s="226">
        <v>8</v>
      </c>
      <c r="C103" s="253" t="s">
        <v>199</v>
      </c>
      <c r="D103" s="253" t="s">
        <v>200</v>
      </c>
      <c r="E103" s="254" t="s">
        <v>18</v>
      </c>
      <c r="F103" s="253" t="s">
        <v>8</v>
      </c>
      <c r="G103" s="260">
        <v>0.005381944444444445</v>
      </c>
      <c r="H103" s="237">
        <v>0.0022569444444444447</v>
      </c>
      <c r="I103" s="247">
        <v>0.0079375</v>
      </c>
      <c r="J103" s="268">
        <v>0.005680555555555555</v>
      </c>
    </row>
    <row r="104" spans="1:10" ht="15.75">
      <c r="A104" s="226" t="s">
        <v>289</v>
      </c>
      <c r="B104" s="226">
        <v>2</v>
      </c>
      <c r="C104" s="253" t="s">
        <v>85</v>
      </c>
      <c r="D104" s="258" t="s">
        <v>337</v>
      </c>
      <c r="E104" s="255" t="s">
        <v>24</v>
      </c>
      <c r="F104" s="253" t="s">
        <v>8</v>
      </c>
      <c r="G104" s="260">
        <v>0.00636574074074074</v>
      </c>
      <c r="H104" s="237">
        <v>0.0012731481481481483</v>
      </c>
      <c r="I104" s="247">
        <v>0.008118055555555555</v>
      </c>
      <c r="J104" s="268">
        <v>0.006844907407407407</v>
      </c>
    </row>
    <row r="105" spans="1:10" ht="15.75">
      <c r="A105" s="220"/>
      <c r="B105" s="220"/>
      <c r="C105" s="253"/>
      <c r="D105" s="253"/>
      <c r="E105" s="254"/>
      <c r="F105" s="254"/>
      <c r="G105" s="261"/>
      <c r="H105" s="237"/>
      <c r="I105" s="220"/>
      <c r="J105" s="220"/>
    </row>
    <row r="106" spans="1:10" ht="15.75">
      <c r="A106" s="220"/>
      <c r="B106" s="220"/>
      <c r="C106" s="241"/>
      <c r="D106" s="241"/>
      <c r="E106" s="242"/>
      <c r="F106" s="233"/>
      <c r="G106" s="220"/>
      <c r="H106" s="220"/>
      <c r="I106" s="238"/>
      <c r="J106" s="225" t="s">
        <v>455</v>
      </c>
    </row>
    <row r="107" spans="1:10" ht="15.75">
      <c r="A107" s="228"/>
      <c r="B107" s="228"/>
      <c r="C107" s="227" t="s">
        <v>187</v>
      </c>
      <c r="D107" s="230"/>
      <c r="E107" s="228"/>
      <c r="F107" s="228"/>
      <c r="G107" s="235"/>
      <c r="H107" s="231" t="s">
        <v>188</v>
      </c>
      <c r="I107" s="227" t="s">
        <v>189</v>
      </c>
      <c r="J107" s="227" t="s">
        <v>6</v>
      </c>
    </row>
    <row r="108" spans="1:10" ht="15.75">
      <c r="A108" s="226" t="s">
        <v>295</v>
      </c>
      <c r="B108" s="226">
        <v>1</v>
      </c>
      <c r="C108" s="253" t="s">
        <v>418</v>
      </c>
      <c r="D108" s="253" t="s">
        <v>196</v>
      </c>
      <c r="E108" s="254" t="s">
        <v>7</v>
      </c>
      <c r="F108" s="253" t="s">
        <v>8</v>
      </c>
      <c r="G108" s="260">
        <v>0.006481481481481481</v>
      </c>
      <c r="H108" s="237">
        <v>0</v>
      </c>
      <c r="I108" s="247">
        <v>0.006577546296296297</v>
      </c>
      <c r="J108" s="268">
        <v>0.006577546296296297</v>
      </c>
    </row>
    <row r="109" spans="1:10" ht="15.75">
      <c r="A109" s="226" t="s">
        <v>295</v>
      </c>
      <c r="B109" s="226">
        <v>2</v>
      </c>
      <c r="C109" s="253" t="s">
        <v>65</v>
      </c>
      <c r="D109" s="253" t="s">
        <v>257</v>
      </c>
      <c r="E109" s="254" t="s">
        <v>41</v>
      </c>
      <c r="F109" s="253" t="s">
        <v>8</v>
      </c>
      <c r="G109" s="260">
        <v>0.006076388888888889</v>
      </c>
      <c r="H109" s="237">
        <v>0.0004050925925925926</v>
      </c>
      <c r="I109" s="247">
        <v>0.0067152777777777775</v>
      </c>
      <c r="J109" s="268">
        <v>0.006310185185185185</v>
      </c>
    </row>
    <row r="110" spans="1:10" ht="15.75">
      <c r="A110" s="226" t="s">
        <v>295</v>
      </c>
      <c r="B110" s="226">
        <v>6</v>
      </c>
      <c r="C110" s="263" t="s">
        <v>428</v>
      </c>
      <c r="D110" s="258" t="s">
        <v>345</v>
      </c>
      <c r="E110" s="255" t="s">
        <v>29</v>
      </c>
      <c r="F110" s="253" t="s">
        <v>8</v>
      </c>
      <c r="G110" s="264">
        <v>0.005555555555555556</v>
      </c>
      <c r="H110" s="237">
        <v>0.0009259259259259259</v>
      </c>
      <c r="I110" s="247">
        <v>0.006774305555555557</v>
      </c>
      <c r="J110" s="268">
        <v>0.005848379629629631</v>
      </c>
    </row>
    <row r="111" spans="1:10" ht="15.75">
      <c r="A111" s="226" t="s">
        <v>295</v>
      </c>
      <c r="B111" s="226">
        <v>3</v>
      </c>
      <c r="C111" s="253" t="s">
        <v>86</v>
      </c>
      <c r="D111" s="253" t="s">
        <v>356</v>
      </c>
      <c r="E111" s="254" t="s">
        <v>56</v>
      </c>
      <c r="F111" s="253" t="s">
        <v>8</v>
      </c>
      <c r="G111" s="260">
        <v>0.005902777777777778</v>
      </c>
      <c r="H111" s="237">
        <v>0.0005787037037037038</v>
      </c>
      <c r="I111" s="238"/>
      <c r="J111" s="268"/>
    </row>
    <row r="112" spans="1:10" ht="15.75">
      <c r="A112" s="220"/>
      <c r="B112" s="220"/>
      <c r="C112" s="253"/>
      <c r="D112" s="253"/>
      <c r="E112" s="254"/>
      <c r="F112" s="253"/>
      <c r="G112" s="260"/>
      <c r="H112" s="237"/>
      <c r="I112" s="238"/>
      <c r="J112" s="268"/>
    </row>
    <row r="113" spans="1:11" ht="15.75">
      <c r="A113" s="226" t="s">
        <v>295</v>
      </c>
      <c r="B113" s="226">
        <v>5</v>
      </c>
      <c r="C113" s="253" t="s">
        <v>271</v>
      </c>
      <c r="D113" s="253" t="s">
        <v>272</v>
      </c>
      <c r="E113" s="254" t="s">
        <v>7</v>
      </c>
      <c r="F113" s="253" t="s">
        <v>8</v>
      </c>
      <c r="G113" s="260">
        <v>0.005729166666666667</v>
      </c>
      <c r="H113" s="237">
        <v>0.0016782407407407406</v>
      </c>
      <c r="I113" s="247">
        <v>0.0075</v>
      </c>
      <c r="J113" s="268">
        <v>0.005821759259259259</v>
      </c>
      <c r="K113" s="229" t="s">
        <v>463</v>
      </c>
    </row>
    <row r="115" spans="1:11" ht="15.75">
      <c r="A115" s="220"/>
      <c r="B115" s="220"/>
      <c r="C115" s="220"/>
      <c r="D115" s="220"/>
      <c r="E115" s="220"/>
      <c r="F115" s="220"/>
      <c r="G115" s="220"/>
      <c r="H115" s="220"/>
      <c r="I115" s="238"/>
      <c r="J115" s="225" t="s">
        <v>455</v>
      </c>
      <c r="K115" s="220"/>
    </row>
    <row r="116" spans="1:11" ht="15.75">
      <c r="A116" s="228"/>
      <c r="B116" s="228"/>
      <c r="C116" s="227" t="s">
        <v>230</v>
      </c>
      <c r="D116" s="230"/>
      <c r="E116" s="228"/>
      <c r="F116" s="228"/>
      <c r="G116" s="235"/>
      <c r="H116" s="231" t="s">
        <v>188</v>
      </c>
      <c r="I116" s="227" t="s">
        <v>189</v>
      </c>
      <c r="J116" s="227" t="s">
        <v>6</v>
      </c>
      <c r="K116" s="220"/>
    </row>
    <row r="117" spans="1:11" ht="15.75">
      <c r="A117" s="226" t="s">
        <v>305</v>
      </c>
      <c r="B117" s="226">
        <v>3</v>
      </c>
      <c r="C117" s="253" t="s">
        <v>400</v>
      </c>
      <c r="D117" s="253" t="s">
        <v>401</v>
      </c>
      <c r="E117" s="254" t="s">
        <v>41</v>
      </c>
      <c r="F117" s="253" t="s">
        <v>16</v>
      </c>
      <c r="G117" s="260">
        <v>0.006828703703703704</v>
      </c>
      <c r="H117" s="237">
        <v>0.0002893518518518519</v>
      </c>
      <c r="I117" s="247">
        <v>0.007190972222222223</v>
      </c>
      <c r="J117" s="268">
        <v>0.0069016203703703705</v>
      </c>
      <c r="K117" s="220"/>
    </row>
    <row r="118" spans="1:11" ht="15.75">
      <c r="A118" s="226" t="s">
        <v>305</v>
      </c>
      <c r="B118" s="226">
        <v>8</v>
      </c>
      <c r="C118" s="253" t="s">
        <v>384</v>
      </c>
      <c r="D118" s="259" t="s">
        <v>385</v>
      </c>
      <c r="E118" s="254" t="s">
        <v>7</v>
      </c>
      <c r="F118" s="253" t="s">
        <v>16</v>
      </c>
      <c r="G118" s="260">
        <v>0.005902777777777778</v>
      </c>
      <c r="H118" s="237">
        <v>0.0012152777777777778</v>
      </c>
      <c r="I118" s="247">
        <v>0.00734375</v>
      </c>
      <c r="J118" s="268">
        <v>0.006128472222222222</v>
      </c>
      <c r="K118" s="220"/>
    </row>
    <row r="119" spans="1:11" ht="15.75">
      <c r="A119" s="226" t="s">
        <v>305</v>
      </c>
      <c r="B119" s="226">
        <v>2</v>
      </c>
      <c r="C119" s="253" t="s">
        <v>92</v>
      </c>
      <c r="D119" s="253" t="s">
        <v>307</v>
      </c>
      <c r="E119" s="254" t="s">
        <v>7</v>
      </c>
      <c r="F119" s="253" t="s">
        <v>16</v>
      </c>
      <c r="G119" s="260">
        <v>0.006886574074074074</v>
      </c>
      <c r="H119" s="237">
        <v>0.00023148148148148146</v>
      </c>
      <c r="I119" s="247">
        <v>0.007356481481481481</v>
      </c>
      <c r="J119" s="268">
        <v>0.007124999999999999</v>
      </c>
      <c r="K119" s="220"/>
    </row>
    <row r="120" spans="1:11" ht="15.75">
      <c r="A120" s="226" t="s">
        <v>305</v>
      </c>
      <c r="B120" s="226">
        <v>7</v>
      </c>
      <c r="C120" s="253" t="s">
        <v>94</v>
      </c>
      <c r="D120" s="259" t="s">
        <v>306</v>
      </c>
      <c r="E120" s="254" t="s">
        <v>56</v>
      </c>
      <c r="F120" s="253" t="s">
        <v>16</v>
      </c>
      <c r="G120" s="260">
        <v>0.006076388888888889</v>
      </c>
      <c r="H120" s="237">
        <v>0.0010416666666666667</v>
      </c>
      <c r="I120" s="247">
        <v>0.0074837962962962966</v>
      </c>
      <c r="J120" s="268">
        <v>0.00644212962962963</v>
      </c>
      <c r="K120" s="220"/>
    </row>
    <row r="121" spans="1:11" ht="15.75">
      <c r="A121" s="226" t="s">
        <v>305</v>
      </c>
      <c r="B121" s="226">
        <v>6</v>
      </c>
      <c r="C121" s="253" t="s">
        <v>89</v>
      </c>
      <c r="D121" s="253" t="s">
        <v>298</v>
      </c>
      <c r="E121" s="254" t="s">
        <v>56</v>
      </c>
      <c r="F121" s="253" t="s">
        <v>16</v>
      </c>
      <c r="G121" s="260">
        <v>0.006481481481481481</v>
      </c>
      <c r="H121" s="237">
        <v>0.000636574074074074</v>
      </c>
      <c r="I121" s="247">
        <v>0.007515046296296297</v>
      </c>
      <c r="J121" s="268">
        <v>0.0068784722222222225</v>
      </c>
      <c r="K121" s="220"/>
    </row>
    <row r="122" spans="1:11" ht="15.75">
      <c r="A122" s="226" t="s">
        <v>305</v>
      </c>
      <c r="B122" s="226">
        <v>1</v>
      </c>
      <c r="C122" s="253" t="s">
        <v>107</v>
      </c>
      <c r="D122" s="253" t="s">
        <v>448</v>
      </c>
      <c r="E122" s="254" t="s">
        <v>44</v>
      </c>
      <c r="F122" s="253" t="s">
        <v>16</v>
      </c>
      <c r="G122" s="260">
        <v>0.007118055555555555</v>
      </c>
      <c r="H122" s="237">
        <v>0</v>
      </c>
      <c r="I122" s="247">
        <v>0.008041666666666667</v>
      </c>
      <c r="J122" s="268">
        <v>0.008041666666666667</v>
      </c>
      <c r="K122" s="220"/>
    </row>
    <row r="123" spans="1:11" ht="15.75">
      <c r="A123" s="220"/>
      <c r="B123" s="220"/>
      <c r="C123" s="220"/>
      <c r="D123" s="220"/>
      <c r="E123" s="220"/>
      <c r="F123" s="220"/>
      <c r="G123" s="220"/>
      <c r="H123" s="220"/>
      <c r="I123" s="238"/>
      <c r="J123" s="268"/>
      <c r="K123" s="220"/>
    </row>
    <row r="124" spans="1:11" ht="15.75">
      <c r="A124" s="220"/>
      <c r="B124" s="220"/>
      <c r="C124" s="253"/>
      <c r="D124" s="253"/>
      <c r="E124" s="254"/>
      <c r="F124" s="253"/>
      <c r="G124" s="260"/>
      <c r="H124" s="237"/>
      <c r="I124" s="220"/>
      <c r="J124" s="268"/>
      <c r="K124" s="220"/>
    </row>
    <row r="125" spans="1:11" ht="15.75">
      <c r="A125" s="226" t="s">
        <v>305</v>
      </c>
      <c r="B125" s="226">
        <v>4</v>
      </c>
      <c r="C125" s="253" t="s">
        <v>446</v>
      </c>
      <c r="D125" s="253" t="s">
        <v>464</v>
      </c>
      <c r="E125" s="254" t="s">
        <v>41</v>
      </c>
      <c r="F125" s="253" t="s">
        <v>16</v>
      </c>
      <c r="G125" s="260">
        <v>0.006712962962962962</v>
      </c>
      <c r="H125" s="237">
        <v>0.0004050925925925926</v>
      </c>
      <c r="I125" s="247">
        <v>0.0074525462962962965</v>
      </c>
      <c r="J125" s="268">
        <v>0.007047453703703704</v>
      </c>
      <c r="K125" s="229" t="s">
        <v>465</v>
      </c>
    </row>
    <row r="126" spans="1:11" ht="15.75">
      <c r="A126" s="220"/>
      <c r="B126" s="220"/>
      <c r="C126" s="220"/>
      <c r="D126" s="220"/>
      <c r="E126" s="220"/>
      <c r="F126" s="220"/>
      <c r="G126" s="220"/>
      <c r="H126" s="220"/>
      <c r="I126" s="238"/>
      <c r="J126" s="225" t="s">
        <v>455</v>
      </c>
      <c r="K126" s="220"/>
    </row>
    <row r="127" spans="1:11" ht="15.75">
      <c r="A127" s="228"/>
      <c r="B127" s="228"/>
      <c r="C127" s="227" t="s">
        <v>187</v>
      </c>
      <c r="D127" s="230"/>
      <c r="E127" s="228"/>
      <c r="F127" s="228"/>
      <c r="G127" s="235"/>
      <c r="H127" s="231" t="s">
        <v>188</v>
      </c>
      <c r="I127" s="227" t="s">
        <v>189</v>
      </c>
      <c r="J127" s="227" t="s">
        <v>6</v>
      </c>
      <c r="K127" s="220"/>
    </row>
    <row r="128" spans="1:11" ht="15.75">
      <c r="A128" s="226" t="s">
        <v>315</v>
      </c>
      <c r="B128" s="226">
        <v>1</v>
      </c>
      <c r="C128" s="253" t="s">
        <v>156</v>
      </c>
      <c r="D128" s="258" t="s">
        <v>349</v>
      </c>
      <c r="E128" s="255" t="s">
        <v>11</v>
      </c>
      <c r="F128" s="253" t="s">
        <v>8</v>
      </c>
      <c r="G128" s="260">
        <v>0.007407407407407407</v>
      </c>
      <c r="H128" s="237">
        <v>0</v>
      </c>
      <c r="I128" s="247">
        <v>0.007332175925925926</v>
      </c>
      <c r="J128" s="268">
        <v>0.007332175925925926</v>
      </c>
      <c r="K128" s="220"/>
    </row>
    <row r="129" spans="1:10" ht="15.75">
      <c r="A129" s="226" t="s">
        <v>315</v>
      </c>
      <c r="B129" s="226">
        <v>5</v>
      </c>
      <c r="C129" s="253" t="s">
        <v>213</v>
      </c>
      <c r="D129" s="258" t="s">
        <v>214</v>
      </c>
      <c r="E129" s="255" t="s">
        <v>41</v>
      </c>
      <c r="F129" s="253" t="s">
        <v>8</v>
      </c>
      <c r="G129" s="260">
        <v>0.005787037037037038</v>
      </c>
      <c r="H129" s="237">
        <v>0.0016203703703703703</v>
      </c>
      <c r="I129" s="247">
        <v>0.0075</v>
      </c>
      <c r="J129" s="268">
        <v>0.00587962962962963</v>
      </c>
    </row>
    <row r="130" spans="1:10" ht="15.75">
      <c r="A130" s="226" t="s">
        <v>315</v>
      </c>
      <c r="B130" s="226">
        <v>8</v>
      </c>
      <c r="C130" s="253" t="s">
        <v>12</v>
      </c>
      <c r="D130" s="253" t="s">
        <v>200</v>
      </c>
      <c r="E130" s="254" t="s">
        <v>11</v>
      </c>
      <c r="F130" s="253" t="s">
        <v>8</v>
      </c>
      <c r="G130" s="260">
        <v>0.0052662037037037035</v>
      </c>
      <c r="H130" s="237">
        <v>0.0021412037037037038</v>
      </c>
      <c r="I130" s="247">
        <v>0.007525462962962963</v>
      </c>
      <c r="J130" s="268">
        <v>0.005384259259259259</v>
      </c>
    </row>
    <row r="131" spans="1:10" ht="15.75">
      <c r="A131" s="226" t="s">
        <v>315</v>
      </c>
      <c r="B131" s="226">
        <v>3</v>
      </c>
      <c r="C131" s="253" t="s">
        <v>61</v>
      </c>
      <c r="D131" s="253" t="s">
        <v>192</v>
      </c>
      <c r="E131" s="254" t="s">
        <v>60</v>
      </c>
      <c r="F131" s="253" t="s">
        <v>8</v>
      </c>
      <c r="G131" s="260">
        <v>0.006018518518518518</v>
      </c>
      <c r="H131" s="237">
        <v>0.001388888888888889</v>
      </c>
      <c r="I131" s="247">
        <v>0.007641203703703705</v>
      </c>
      <c r="J131" s="268">
        <v>0.006252314814814816</v>
      </c>
    </row>
    <row r="132" spans="1:10" ht="15.75">
      <c r="A132" s="226" t="s">
        <v>315</v>
      </c>
      <c r="B132" s="226">
        <v>6</v>
      </c>
      <c r="C132" s="253" t="s">
        <v>408</v>
      </c>
      <c r="D132" s="253" t="s">
        <v>391</v>
      </c>
      <c r="E132" s="254" t="s">
        <v>15</v>
      </c>
      <c r="F132" s="253" t="s">
        <v>8</v>
      </c>
      <c r="G132" s="260">
        <v>0.005729166666666667</v>
      </c>
      <c r="H132" s="237">
        <v>0.0016782407407407406</v>
      </c>
      <c r="I132" s="247">
        <v>0.007680555555555556</v>
      </c>
      <c r="J132" s="268">
        <v>0.006002314814814815</v>
      </c>
    </row>
    <row r="133" spans="1:10" ht="15.75">
      <c r="A133" s="226" t="s">
        <v>315</v>
      </c>
      <c r="B133" s="226">
        <v>4</v>
      </c>
      <c r="C133" s="253" t="s">
        <v>58</v>
      </c>
      <c r="D133" s="258" t="s">
        <v>206</v>
      </c>
      <c r="E133" s="255" t="s">
        <v>56</v>
      </c>
      <c r="F133" s="253" t="s">
        <v>8</v>
      </c>
      <c r="G133" s="260">
        <v>0.005902777777777778</v>
      </c>
      <c r="H133" s="237">
        <v>0.0015046296296296294</v>
      </c>
      <c r="I133" s="247">
        <v>0.007697916666666668</v>
      </c>
      <c r="J133" s="268">
        <v>0.006193287037037039</v>
      </c>
    </row>
    <row r="134" spans="1:10" ht="15.75">
      <c r="A134" s="226" t="s">
        <v>315</v>
      </c>
      <c r="B134" s="226">
        <v>2</v>
      </c>
      <c r="C134" s="253" t="s">
        <v>78</v>
      </c>
      <c r="D134" s="258" t="s">
        <v>332</v>
      </c>
      <c r="E134" s="255" t="s">
        <v>18</v>
      </c>
      <c r="F134" s="253" t="s">
        <v>8</v>
      </c>
      <c r="G134" s="260">
        <v>0.00625</v>
      </c>
      <c r="H134" s="237">
        <v>0.0011574074074074073</v>
      </c>
      <c r="I134" s="247">
        <v>0.007733796296296297</v>
      </c>
      <c r="J134" s="268">
        <v>0.006576388888888889</v>
      </c>
    </row>
    <row r="135" spans="1:10" ht="15.75">
      <c r="A135" s="226" t="s">
        <v>315</v>
      </c>
      <c r="B135" s="226">
        <v>7</v>
      </c>
      <c r="C135" s="253" t="s">
        <v>90</v>
      </c>
      <c r="D135" s="253" t="s">
        <v>206</v>
      </c>
      <c r="E135" s="254" t="s">
        <v>56</v>
      </c>
      <c r="F135" s="253" t="s">
        <v>8</v>
      </c>
      <c r="G135" s="260">
        <v>0.005555555555555556</v>
      </c>
      <c r="H135" s="237">
        <v>0.0018518518518518517</v>
      </c>
      <c r="I135" s="247">
        <v>0.008023148148148147</v>
      </c>
      <c r="J135" s="268">
        <v>0.006171296296296295</v>
      </c>
    </row>
    <row r="136" spans="1:10" ht="15.75">
      <c r="A136" s="220"/>
      <c r="B136" s="220"/>
      <c r="C136" s="253"/>
      <c r="D136" s="253"/>
      <c r="E136" s="254"/>
      <c r="F136" s="253"/>
      <c r="G136" s="260"/>
      <c r="H136" s="237"/>
      <c r="I136" s="247"/>
      <c r="J136" s="268"/>
    </row>
    <row r="137" spans="1:10" ht="15.75">
      <c r="A137" s="220"/>
      <c r="B137" s="220"/>
      <c r="C137" s="220"/>
      <c r="D137" s="220"/>
      <c r="E137" s="220"/>
      <c r="F137" s="220"/>
      <c r="G137" s="236"/>
      <c r="H137" s="220"/>
      <c r="I137" s="238"/>
      <c r="J137" s="225" t="s">
        <v>455</v>
      </c>
    </row>
    <row r="138" spans="1:10" ht="15.75">
      <c r="A138" s="228"/>
      <c r="B138" s="228"/>
      <c r="C138" s="227" t="s">
        <v>230</v>
      </c>
      <c r="D138" s="230"/>
      <c r="E138" s="228"/>
      <c r="F138" s="228"/>
      <c r="G138" s="235"/>
      <c r="H138" s="231" t="s">
        <v>188</v>
      </c>
      <c r="I138" s="227" t="s">
        <v>189</v>
      </c>
      <c r="J138" s="227" t="s">
        <v>6</v>
      </c>
    </row>
    <row r="139" spans="1:10" ht="15.75">
      <c r="A139" s="226" t="s">
        <v>328</v>
      </c>
      <c r="B139" s="226">
        <v>2</v>
      </c>
      <c r="C139" s="262" t="s">
        <v>322</v>
      </c>
      <c r="D139" s="259" t="s">
        <v>323</v>
      </c>
      <c r="E139" s="254" t="s">
        <v>41</v>
      </c>
      <c r="F139" s="253" t="s">
        <v>16</v>
      </c>
      <c r="G139" s="260">
        <v>0.006886574074074074</v>
      </c>
      <c r="H139" s="237">
        <v>0.00023148148148148146</v>
      </c>
      <c r="I139" s="247">
        <v>0.007206018518518519</v>
      </c>
      <c r="J139" s="268">
        <v>0.006974537037037037</v>
      </c>
    </row>
    <row r="140" spans="1:10" ht="15.75">
      <c r="A140" s="226" t="s">
        <v>328</v>
      </c>
      <c r="B140" s="226">
        <v>3</v>
      </c>
      <c r="C140" s="253" t="s">
        <v>466</v>
      </c>
      <c r="D140" s="253" t="s">
        <v>324</v>
      </c>
      <c r="E140" s="254" t="s">
        <v>39</v>
      </c>
      <c r="F140" s="253" t="s">
        <v>16</v>
      </c>
      <c r="G140" s="260">
        <v>0.0067708333333333336</v>
      </c>
      <c r="H140" s="237">
        <v>0.00034722222222222224</v>
      </c>
      <c r="I140" s="247">
        <v>0.00729050925925926</v>
      </c>
      <c r="J140" s="268">
        <v>0.006943287037037038</v>
      </c>
    </row>
    <row r="141" spans="1:10" ht="15.75">
      <c r="A141" s="226" t="s">
        <v>328</v>
      </c>
      <c r="B141" s="226">
        <v>1</v>
      </c>
      <c r="C141" s="253" t="s">
        <v>156</v>
      </c>
      <c r="D141" s="258" t="s">
        <v>325</v>
      </c>
      <c r="E141" s="255" t="s">
        <v>41</v>
      </c>
      <c r="F141" s="253" t="s">
        <v>16</v>
      </c>
      <c r="G141" s="260">
        <v>0.007118055555555555</v>
      </c>
      <c r="H141" s="237">
        <v>0</v>
      </c>
      <c r="I141" s="247">
        <v>0.007516203703703705</v>
      </c>
      <c r="J141" s="268">
        <v>0.007516203703703705</v>
      </c>
    </row>
    <row r="142" spans="1:10" ht="15.75">
      <c r="A142" s="226" t="s">
        <v>328</v>
      </c>
      <c r="B142" s="226">
        <v>4</v>
      </c>
      <c r="C142" s="253" t="s">
        <v>310</v>
      </c>
      <c r="D142" s="259" t="s">
        <v>311</v>
      </c>
      <c r="E142" s="254" t="s">
        <v>41</v>
      </c>
      <c r="F142" s="253" t="s">
        <v>16</v>
      </c>
      <c r="G142" s="260">
        <v>0.006712962962962962</v>
      </c>
      <c r="H142" s="237">
        <v>0.0004050925925925926</v>
      </c>
      <c r="I142" s="247">
        <v>0.008159722222222223</v>
      </c>
      <c r="J142" s="268">
        <v>0.00775462962962963</v>
      </c>
    </row>
    <row r="143" spans="1:10" ht="15.75">
      <c r="A143" s="226" t="s">
        <v>328</v>
      </c>
      <c r="B143" s="226">
        <v>5</v>
      </c>
      <c r="C143" s="253" t="s">
        <v>449</v>
      </c>
      <c r="D143" s="258" t="s">
        <v>450</v>
      </c>
      <c r="E143" s="255" t="s">
        <v>41</v>
      </c>
      <c r="F143" s="253" t="s">
        <v>16</v>
      </c>
      <c r="G143" s="260">
        <v>0.006539351851851852</v>
      </c>
      <c r="H143" s="237">
        <v>0.000636574074074074</v>
      </c>
      <c r="I143" s="238"/>
      <c r="J143" s="220"/>
    </row>
    <row r="144" spans="1:10" ht="15.75">
      <c r="A144" s="226" t="s">
        <v>328</v>
      </c>
      <c r="B144" s="226">
        <v>6</v>
      </c>
      <c r="C144" s="253" t="s">
        <v>316</v>
      </c>
      <c r="D144" s="253" t="s">
        <v>317</v>
      </c>
      <c r="E144" s="254" t="s">
        <v>15</v>
      </c>
      <c r="F144" s="253" t="s">
        <v>16</v>
      </c>
      <c r="G144" s="260">
        <v>0.006307870370370371</v>
      </c>
      <c r="H144" s="237">
        <v>0.0008680555555555555</v>
      </c>
      <c r="I144" s="220"/>
      <c r="J144" s="220"/>
    </row>
    <row r="145" spans="1:11" ht="15.75">
      <c r="A145" s="226" t="s">
        <v>328</v>
      </c>
      <c r="B145" s="226">
        <v>7</v>
      </c>
      <c r="C145" s="253" t="s">
        <v>79</v>
      </c>
      <c r="D145" s="253" t="s">
        <v>232</v>
      </c>
      <c r="E145" s="254" t="s">
        <v>18</v>
      </c>
      <c r="F145" s="253" t="s">
        <v>16</v>
      </c>
      <c r="G145" s="260">
        <v>0.006018518518518518</v>
      </c>
      <c r="H145" s="237">
        <v>0.0011574074074074073</v>
      </c>
      <c r="I145" s="220"/>
      <c r="J145" s="220"/>
      <c r="K145" s="244"/>
    </row>
    <row r="146" spans="1:11" ht="15.75">
      <c r="A146" s="220"/>
      <c r="B146" s="220"/>
      <c r="C146" s="253"/>
      <c r="D146" s="253"/>
      <c r="E146" s="254"/>
      <c r="F146" s="254"/>
      <c r="G146" s="257"/>
      <c r="H146" s="237"/>
      <c r="I146" s="220"/>
      <c r="J146" s="220"/>
      <c r="K146" s="220"/>
    </row>
    <row r="147" spans="1:11" ht="15.75">
      <c r="A147" s="220"/>
      <c r="B147" s="220"/>
      <c r="C147" s="220"/>
      <c r="D147" s="220"/>
      <c r="E147" s="220"/>
      <c r="F147" s="220"/>
      <c r="G147" s="220"/>
      <c r="H147" s="220"/>
      <c r="I147" s="238"/>
      <c r="J147" s="225" t="s">
        <v>455</v>
      </c>
      <c r="K147" s="220"/>
    </row>
    <row r="148" spans="1:11" ht="15.75">
      <c r="A148" s="228"/>
      <c r="B148" s="228"/>
      <c r="C148" s="227" t="s">
        <v>409</v>
      </c>
      <c r="D148" s="230"/>
      <c r="E148" s="228"/>
      <c r="F148" s="228"/>
      <c r="G148" s="235"/>
      <c r="H148" s="231" t="s">
        <v>188</v>
      </c>
      <c r="I148" s="227" t="s">
        <v>189</v>
      </c>
      <c r="J148" s="227" t="s">
        <v>6</v>
      </c>
      <c r="K148" s="220"/>
    </row>
    <row r="149" spans="1:11" ht="15.75">
      <c r="A149" s="226" t="s">
        <v>336</v>
      </c>
      <c r="B149" s="226">
        <v>1</v>
      </c>
      <c r="C149" s="253" t="s">
        <v>378</v>
      </c>
      <c r="D149" s="253" t="s">
        <v>379</v>
      </c>
      <c r="E149" s="254" t="s">
        <v>20</v>
      </c>
      <c r="F149" s="253" t="s">
        <v>110</v>
      </c>
      <c r="G149" s="260">
        <v>0.00318287037037037</v>
      </c>
      <c r="H149" s="237">
        <v>0</v>
      </c>
      <c r="I149" s="247">
        <v>0.0031469907407407406</v>
      </c>
      <c r="J149" s="268">
        <v>0.0031469907407407406</v>
      </c>
      <c r="K149" s="220"/>
    </row>
    <row r="150" spans="1:11" ht="15.75">
      <c r="A150" s="226" t="s">
        <v>336</v>
      </c>
      <c r="B150" s="226">
        <v>5</v>
      </c>
      <c r="C150" s="253" t="s">
        <v>372</v>
      </c>
      <c r="D150" s="253" t="s">
        <v>373</v>
      </c>
      <c r="E150" s="267" t="s">
        <v>20</v>
      </c>
      <c r="F150" s="253" t="s">
        <v>110</v>
      </c>
      <c r="G150" s="260">
        <v>0.0027199074074074074</v>
      </c>
      <c r="H150" s="237">
        <v>0.0004629629629629629</v>
      </c>
      <c r="I150" s="247">
        <v>0.0032719907407407407</v>
      </c>
      <c r="J150" s="268">
        <v>0.002809027777777778</v>
      </c>
      <c r="K150" s="220"/>
    </row>
    <row r="151" spans="1:11" ht="15.75">
      <c r="A151" s="226" t="s">
        <v>336</v>
      </c>
      <c r="B151" s="226">
        <v>6</v>
      </c>
      <c r="C151" s="253" t="s">
        <v>363</v>
      </c>
      <c r="D151" s="258" t="s">
        <v>364</v>
      </c>
      <c r="E151" s="255" t="s">
        <v>226</v>
      </c>
      <c r="F151" s="253" t="s">
        <v>110</v>
      </c>
      <c r="G151" s="260">
        <v>0.002546296296296296</v>
      </c>
      <c r="H151" s="237">
        <v>0.000636574074074074</v>
      </c>
      <c r="I151" s="247">
        <v>0.0033437499999999995</v>
      </c>
      <c r="J151" s="268">
        <v>0.0027071759259259254</v>
      </c>
      <c r="K151" s="220"/>
    </row>
    <row r="152" spans="1:11" ht="15.75">
      <c r="A152" s="226" t="s">
        <v>336</v>
      </c>
      <c r="B152" s="226">
        <v>7</v>
      </c>
      <c r="C152" s="253" t="s">
        <v>114</v>
      </c>
      <c r="D152" s="253" t="s">
        <v>374</v>
      </c>
      <c r="E152" s="254" t="s">
        <v>41</v>
      </c>
      <c r="F152" s="253" t="s">
        <v>110</v>
      </c>
      <c r="G152" s="260">
        <v>0.002488425925925926</v>
      </c>
      <c r="H152" s="237">
        <v>0.0006944444444444445</v>
      </c>
      <c r="I152" s="247">
        <v>0.0034155092592592588</v>
      </c>
      <c r="J152" s="268">
        <v>0.002721064814814814</v>
      </c>
      <c r="K152" s="220"/>
    </row>
    <row r="153" spans="1:11" ht="15.75">
      <c r="A153" s="226" t="s">
        <v>336</v>
      </c>
      <c r="B153" s="226">
        <v>2</v>
      </c>
      <c r="C153" s="253" t="s">
        <v>390</v>
      </c>
      <c r="D153" s="258" t="s">
        <v>260</v>
      </c>
      <c r="E153" s="255" t="s">
        <v>20</v>
      </c>
      <c r="F153" s="253" t="s">
        <v>110</v>
      </c>
      <c r="G153" s="260">
        <v>0.003009259259259259</v>
      </c>
      <c r="H153" s="237">
        <v>0.00017361111111111112</v>
      </c>
      <c r="I153" s="247">
        <v>0.0034710648148148144</v>
      </c>
      <c r="J153" s="268">
        <v>0.0032974537037037035</v>
      </c>
      <c r="K153" s="220"/>
    </row>
    <row r="154" spans="1:11" ht="15.75">
      <c r="A154" s="226" t="s">
        <v>336</v>
      </c>
      <c r="B154" s="226">
        <v>3</v>
      </c>
      <c r="C154" s="253" t="s">
        <v>112</v>
      </c>
      <c r="D154" s="253" t="s">
        <v>365</v>
      </c>
      <c r="E154" s="254" t="s">
        <v>24</v>
      </c>
      <c r="F154" s="253" t="s">
        <v>110</v>
      </c>
      <c r="G154" s="260">
        <v>0.002835648148148148</v>
      </c>
      <c r="H154" s="237">
        <v>0.00034722222222222224</v>
      </c>
      <c r="I154" s="238"/>
      <c r="J154" s="268"/>
      <c r="K154" s="220"/>
    </row>
    <row r="155" spans="1:11" ht="15.75">
      <c r="A155" s="226" t="s">
        <v>336</v>
      </c>
      <c r="B155" s="226">
        <v>4</v>
      </c>
      <c r="C155" s="253" t="s">
        <v>375</v>
      </c>
      <c r="D155" s="253" t="s">
        <v>376</v>
      </c>
      <c r="E155" s="254" t="s">
        <v>24</v>
      </c>
      <c r="F155" s="253" t="s">
        <v>110</v>
      </c>
      <c r="G155" s="260">
        <v>0.002835648148148148</v>
      </c>
      <c r="H155" s="237">
        <v>0.00034722222222222224</v>
      </c>
      <c r="I155" s="238"/>
      <c r="J155" s="268"/>
      <c r="K155" s="220"/>
    </row>
    <row r="156" spans="1:11" ht="15.75">
      <c r="A156" s="220"/>
      <c r="B156" s="220"/>
      <c r="C156" s="220"/>
      <c r="D156" s="220"/>
      <c r="E156" s="220"/>
      <c r="F156" s="220"/>
      <c r="G156" s="236"/>
      <c r="H156" s="237"/>
      <c r="I156" s="220"/>
      <c r="J156" s="220"/>
      <c r="K156" s="220"/>
    </row>
    <row r="157" spans="1:11" ht="15.75">
      <c r="A157" s="220"/>
      <c r="B157" s="220"/>
      <c r="C157" s="220"/>
      <c r="D157" s="220"/>
      <c r="E157" s="220"/>
      <c r="F157" s="220"/>
      <c r="G157" s="220"/>
      <c r="H157" s="220"/>
      <c r="I157" s="238"/>
      <c r="J157" s="225" t="s">
        <v>455</v>
      </c>
      <c r="K157" s="220"/>
    </row>
    <row r="158" spans="1:11" ht="15.75">
      <c r="A158" s="228"/>
      <c r="B158" s="228"/>
      <c r="C158" s="227" t="s">
        <v>409</v>
      </c>
      <c r="D158" s="230"/>
      <c r="E158" s="228"/>
      <c r="F158" s="228"/>
      <c r="G158" s="235"/>
      <c r="H158" s="231" t="s">
        <v>188</v>
      </c>
      <c r="I158" s="227" t="s">
        <v>189</v>
      </c>
      <c r="J158" s="227" t="s">
        <v>6</v>
      </c>
      <c r="K158" s="220"/>
    </row>
    <row r="159" spans="1:11" ht="15.75">
      <c r="A159" s="226" t="s">
        <v>342</v>
      </c>
      <c r="B159" s="226">
        <v>3</v>
      </c>
      <c r="C159" s="253" t="s">
        <v>467</v>
      </c>
      <c r="D159" s="253" t="s">
        <v>468</v>
      </c>
      <c r="E159" s="254" t="s">
        <v>469</v>
      </c>
      <c r="F159" s="253" t="s">
        <v>110</v>
      </c>
      <c r="G159" s="260">
        <v>0.002951388888888889</v>
      </c>
      <c r="H159" s="237">
        <v>0.0002893518518518519</v>
      </c>
      <c r="I159" s="236">
        <v>0.0030474537037037037</v>
      </c>
      <c r="J159" s="268">
        <v>0.002758101851851852</v>
      </c>
      <c r="K159" s="220"/>
    </row>
    <row r="160" spans="1:11" ht="15.75">
      <c r="A160" s="226" t="s">
        <v>342</v>
      </c>
      <c r="B160" s="226">
        <v>2</v>
      </c>
      <c r="C160" s="253" t="s">
        <v>413</v>
      </c>
      <c r="D160" s="253" t="s">
        <v>414</v>
      </c>
      <c r="E160" s="254" t="s">
        <v>470</v>
      </c>
      <c r="F160" s="253" t="s">
        <v>110</v>
      </c>
      <c r="G160" s="260">
        <v>0.003125</v>
      </c>
      <c r="H160" s="237">
        <v>0.00011574074074074073</v>
      </c>
      <c r="I160" s="236">
        <v>0.003085648148148148</v>
      </c>
      <c r="J160" s="268">
        <v>0.0029699074074074072</v>
      </c>
      <c r="K160" s="220"/>
    </row>
    <row r="161" spans="1:10" ht="15.75">
      <c r="A161" s="226" t="s">
        <v>342</v>
      </c>
      <c r="B161" s="226">
        <v>5</v>
      </c>
      <c r="C161" s="253" t="s">
        <v>366</v>
      </c>
      <c r="D161" s="259" t="s">
        <v>367</v>
      </c>
      <c r="E161" s="254" t="s">
        <v>24</v>
      </c>
      <c r="F161" s="253" t="s">
        <v>110</v>
      </c>
      <c r="G161" s="260">
        <v>0.002777777777777778</v>
      </c>
      <c r="H161" s="237">
        <v>0.0004629629629629629</v>
      </c>
      <c r="I161" s="236">
        <v>0.0033194444444444447</v>
      </c>
      <c r="J161" s="268">
        <v>0.002856481481481482</v>
      </c>
    </row>
    <row r="162" spans="1:10" ht="15.75">
      <c r="A162" s="226" t="s">
        <v>342</v>
      </c>
      <c r="B162" s="226">
        <v>4</v>
      </c>
      <c r="C162" s="253" t="s">
        <v>113</v>
      </c>
      <c r="D162" s="258" t="s">
        <v>368</v>
      </c>
      <c r="E162" s="255" t="s">
        <v>56</v>
      </c>
      <c r="F162" s="253" t="s">
        <v>110</v>
      </c>
      <c r="G162" s="260">
        <v>0.002835648148148148</v>
      </c>
      <c r="H162" s="237">
        <v>0.0004050925925925926</v>
      </c>
      <c r="I162" s="236">
        <v>0.00337962962962963</v>
      </c>
      <c r="J162" s="268">
        <v>0.0029745370370370373</v>
      </c>
    </row>
    <row r="163" spans="1:10" ht="15.75">
      <c r="A163" s="226" t="s">
        <v>342</v>
      </c>
      <c r="B163" s="226">
        <v>6</v>
      </c>
      <c r="C163" s="253" t="s">
        <v>444</v>
      </c>
      <c r="D163" s="259" t="s">
        <v>411</v>
      </c>
      <c r="E163" s="254" t="s">
        <v>41</v>
      </c>
      <c r="F163" s="253" t="s">
        <v>110</v>
      </c>
      <c r="G163" s="260">
        <v>0.002546296296296296</v>
      </c>
      <c r="H163" s="237">
        <v>0.0006944444444444445</v>
      </c>
      <c r="I163" s="236">
        <v>0.003435185185185185</v>
      </c>
      <c r="J163" s="268">
        <v>0.0027407407407407406</v>
      </c>
    </row>
    <row r="164" spans="1:10" ht="15.75">
      <c r="A164" s="226" t="s">
        <v>342</v>
      </c>
      <c r="B164" s="226">
        <v>7</v>
      </c>
      <c r="C164" s="253" t="s">
        <v>111</v>
      </c>
      <c r="D164" s="253" t="s">
        <v>362</v>
      </c>
      <c r="E164" s="254" t="s">
        <v>470</v>
      </c>
      <c r="F164" s="253" t="s">
        <v>110</v>
      </c>
      <c r="G164" s="260">
        <v>0.002546296296296296</v>
      </c>
      <c r="H164" s="237">
        <v>0.0008680555555555555</v>
      </c>
      <c r="I164" s="236">
        <v>0.0035069444444444445</v>
      </c>
      <c r="J164" s="268">
        <v>0.002638888888888889</v>
      </c>
    </row>
    <row r="165" spans="1:10" ht="15.75">
      <c r="A165" s="226" t="s">
        <v>342</v>
      </c>
      <c r="B165" s="226">
        <v>1</v>
      </c>
      <c r="C165" s="253" t="s">
        <v>102</v>
      </c>
      <c r="D165" s="253" t="s">
        <v>377</v>
      </c>
      <c r="E165" s="254" t="s">
        <v>29</v>
      </c>
      <c r="F165" s="253" t="s">
        <v>110</v>
      </c>
      <c r="G165" s="260">
        <v>0.0032407407407407406</v>
      </c>
      <c r="H165" s="237">
        <v>0</v>
      </c>
      <c r="I165" s="237"/>
      <c r="J165" s="220"/>
    </row>
    <row r="166" spans="1:10" ht="15">
      <c r="A166" s="220"/>
      <c r="B166" s="220"/>
      <c r="C166" s="220"/>
      <c r="D166" s="220"/>
      <c r="E166" s="229"/>
      <c r="F166" s="220"/>
      <c r="G166" s="229"/>
      <c r="H166" s="229"/>
      <c r="I166" s="220"/>
      <c r="J166" s="220"/>
    </row>
    <row r="167" spans="1:10" ht="15.75">
      <c r="A167" s="220"/>
      <c r="B167" s="220"/>
      <c r="C167" s="220"/>
      <c r="D167" s="220"/>
      <c r="E167" s="229"/>
      <c r="F167" s="220"/>
      <c r="G167" s="229"/>
      <c r="H167" s="237"/>
      <c r="I167" s="220"/>
      <c r="J167" s="220"/>
    </row>
    <row r="168" spans="1:10" ht="15.75">
      <c r="A168" s="246"/>
      <c r="B168" s="232"/>
      <c r="C168" s="248"/>
      <c r="D168" s="232"/>
      <c r="E168" s="232"/>
      <c r="F168" s="233"/>
      <c r="G168" s="232"/>
      <c r="H168" s="249"/>
      <c r="I168" s="232"/>
      <c r="J168" s="220"/>
    </row>
    <row r="169" spans="1:10" ht="15.75">
      <c r="A169" s="246"/>
      <c r="B169" s="246"/>
      <c r="C169" s="232"/>
      <c r="D169" s="232"/>
      <c r="E169" s="232"/>
      <c r="F169" s="233"/>
      <c r="G169" s="232"/>
      <c r="H169" s="251"/>
      <c r="I169" s="232"/>
      <c r="J169" s="220"/>
    </row>
    <row r="170" spans="1:10" ht="15.75">
      <c r="A170" s="220"/>
      <c r="B170" s="220"/>
      <c r="C170" s="220"/>
      <c r="D170" s="220"/>
      <c r="E170" s="229"/>
      <c r="F170" s="220"/>
      <c r="G170" s="229"/>
      <c r="H170" s="237"/>
      <c r="I170" s="220"/>
      <c r="J170" s="220"/>
    </row>
    <row r="171" spans="1:10" ht="15.75">
      <c r="A171" s="220"/>
      <c r="B171" s="220"/>
      <c r="C171" s="220"/>
      <c r="D171" s="220"/>
      <c r="E171" s="229"/>
      <c r="F171" s="220"/>
      <c r="G171" s="229"/>
      <c r="H171" s="237"/>
      <c r="I171" s="220"/>
      <c r="J171" s="220"/>
    </row>
    <row r="172" spans="1:10" ht="15.75">
      <c r="A172" s="220"/>
      <c r="B172" s="220"/>
      <c r="C172" s="220"/>
      <c r="D172" s="220"/>
      <c r="E172" s="229"/>
      <c r="F172" s="220"/>
      <c r="G172" s="229"/>
      <c r="H172" s="237"/>
      <c r="I172" s="220"/>
      <c r="J172" s="220"/>
    </row>
    <row r="173" spans="1:10" ht="15.75">
      <c r="A173" s="220"/>
      <c r="B173" s="220"/>
      <c r="C173" s="220"/>
      <c r="D173" s="220"/>
      <c r="E173" s="229"/>
      <c r="F173" s="220"/>
      <c r="G173" s="229"/>
      <c r="H173" s="237"/>
      <c r="I173" s="220"/>
      <c r="J173" s="220"/>
    </row>
    <row r="174" spans="1:10" ht="15.75">
      <c r="A174" s="220"/>
      <c r="B174" s="220"/>
      <c r="C174" s="220"/>
      <c r="D174" s="220"/>
      <c r="E174" s="229"/>
      <c r="F174" s="220"/>
      <c r="G174" s="229"/>
      <c r="H174" s="237"/>
      <c r="I174" s="220"/>
      <c r="J174" s="220"/>
    </row>
    <row r="175" spans="1:10" ht="15.75">
      <c r="A175" s="220"/>
      <c r="B175" s="220"/>
      <c r="C175" s="220"/>
      <c r="D175" s="220"/>
      <c r="E175" s="229"/>
      <c r="F175" s="220"/>
      <c r="G175" s="229"/>
      <c r="H175" s="237"/>
      <c r="I175" s="220"/>
      <c r="J175" s="220"/>
    </row>
    <row r="176" spans="1:10" ht="15">
      <c r="A176" s="220"/>
      <c r="B176" s="220"/>
      <c r="C176" s="220"/>
      <c r="D176" s="220"/>
      <c r="E176" s="229"/>
      <c r="F176" s="220"/>
      <c r="G176" s="229"/>
      <c r="H176" s="220"/>
      <c r="I176" s="220"/>
      <c r="J176" s="220"/>
    </row>
    <row r="177" spans="1:9" ht="15">
      <c r="A177" s="220"/>
      <c r="B177" s="229"/>
      <c r="C177" s="220"/>
      <c r="D177" s="220"/>
      <c r="E177" s="229"/>
      <c r="F177" s="220"/>
      <c r="G177" s="229"/>
      <c r="H177" s="229"/>
      <c r="I177" s="220"/>
    </row>
    <row r="178" spans="1:9" ht="15">
      <c r="A178" s="220"/>
      <c r="B178" s="229"/>
      <c r="C178" s="220"/>
      <c r="D178" s="220"/>
      <c r="E178" s="229"/>
      <c r="F178" s="220"/>
      <c r="G178" s="229"/>
      <c r="H178" s="229"/>
      <c r="I178" s="220"/>
    </row>
    <row r="179" spans="1:9" ht="15.75">
      <c r="A179" s="246"/>
      <c r="B179" s="246"/>
      <c r="C179" s="248"/>
      <c r="D179" s="232"/>
      <c r="E179" s="233"/>
      <c r="F179" s="233"/>
      <c r="G179" s="233"/>
      <c r="H179" s="249"/>
      <c r="I179" s="220"/>
    </row>
    <row r="180" spans="1:9" ht="15.75">
      <c r="A180" s="246"/>
      <c r="B180" s="246"/>
      <c r="C180" s="232"/>
      <c r="D180" s="232"/>
      <c r="E180" s="233"/>
      <c r="F180" s="233"/>
      <c r="G180" s="250"/>
      <c r="H180" s="251"/>
      <c r="I180" s="238"/>
    </row>
    <row r="181" spans="1:9" ht="15.75">
      <c r="A181" s="246"/>
      <c r="B181" s="246"/>
      <c r="C181" s="232"/>
      <c r="D181" s="234"/>
      <c r="E181" s="233"/>
      <c r="F181" s="233"/>
      <c r="G181" s="250"/>
      <c r="H181" s="251"/>
      <c r="I181" s="220"/>
    </row>
    <row r="182" spans="1:9" ht="15.75">
      <c r="A182" s="246"/>
      <c r="B182" s="246"/>
      <c r="C182" s="232"/>
      <c r="D182" s="232"/>
      <c r="E182" s="233"/>
      <c r="F182" s="233"/>
      <c r="G182" s="250"/>
      <c r="H182" s="251"/>
      <c r="I182" s="220"/>
    </row>
    <row r="183" spans="1:9" ht="15.75">
      <c r="A183" s="246"/>
      <c r="B183" s="246"/>
      <c r="C183" s="232"/>
      <c r="D183" s="243"/>
      <c r="E183" s="233"/>
      <c r="F183" s="233"/>
      <c r="G183" s="250"/>
      <c r="H183" s="251"/>
      <c r="I183" s="220"/>
    </row>
    <row r="184" spans="1:9" ht="15.75">
      <c r="A184" s="246"/>
      <c r="B184" s="246"/>
      <c r="C184" s="232"/>
      <c r="D184" s="232"/>
      <c r="E184" s="233"/>
      <c r="F184" s="233"/>
      <c r="G184" s="250"/>
      <c r="H184" s="251"/>
      <c r="I184" s="220"/>
    </row>
    <row r="185" spans="1:9" ht="15.75">
      <c r="A185" s="246"/>
      <c r="B185" s="246"/>
      <c r="C185" s="232"/>
      <c r="D185" s="232"/>
      <c r="E185" s="242"/>
      <c r="F185" s="233"/>
      <c r="G185" s="250"/>
      <c r="H185" s="251"/>
      <c r="I185" s="220"/>
    </row>
    <row r="186" spans="1:9" ht="15.75">
      <c r="A186" s="246"/>
      <c r="B186" s="246"/>
      <c r="C186" s="232"/>
      <c r="D186" s="232"/>
      <c r="E186" s="233"/>
      <c r="F186" s="233"/>
      <c r="G186" s="250"/>
      <c r="H186" s="251"/>
      <c r="I186" s="220"/>
    </row>
    <row r="187" spans="1:9" ht="15.75">
      <c r="A187" s="246"/>
      <c r="B187" s="246"/>
      <c r="C187" s="232"/>
      <c r="D187" s="232"/>
      <c r="E187" s="233"/>
      <c r="F187" s="233"/>
      <c r="G187" s="250"/>
      <c r="H187" s="251"/>
      <c r="I187" s="220"/>
    </row>
    <row r="188" spans="1:9" ht="15.75">
      <c r="A188" s="246"/>
      <c r="B188" s="246"/>
      <c r="C188" s="232"/>
      <c r="D188" s="232"/>
      <c r="E188" s="233"/>
      <c r="F188" s="233"/>
      <c r="G188" s="233"/>
      <c r="H188" s="246"/>
      <c r="I188" s="220"/>
    </row>
    <row r="189" spans="1:9" ht="15.75">
      <c r="A189" s="246"/>
      <c r="B189" s="246"/>
      <c r="C189" s="232"/>
      <c r="D189" s="234"/>
      <c r="E189" s="233"/>
      <c r="F189" s="233"/>
      <c r="G189" s="252"/>
      <c r="H189" s="249"/>
      <c r="I189" s="220"/>
    </row>
    <row r="190" spans="1:9" ht="15.75">
      <c r="A190" s="246"/>
      <c r="B190" s="246"/>
      <c r="C190" s="232"/>
      <c r="D190" s="232"/>
      <c r="E190" s="233"/>
      <c r="F190" s="233"/>
      <c r="G190" s="250"/>
      <c r="H190" s="251"/>
      <c r="I190" s="220"/>
    </row>
    <row r="191" spans="1:9" ht="15.75">
      <c r="A191" s="246"/>
      <c r="B191" s="246"/>
      <c r="C191" s="232"/>
      <c r="D191" s="232"/>
      <c r="E191" s="233"/>
      <c r="F191" s="233"/>
      <c r="G191" s="250"/>
      <c r="H191" s="251"/>
      <c r="I191" s="220"/>
    </row>
    <row r="192" spans="1:9" ht="15.75">
      <c r="A192" s="246"/>
      <c r="B192" s="246"/>
      <c r="C192" s="232"/>
      <c r="D192" s="234"/>
      <c r="E192" s="233"/>
      <c r="F192" s="233"/>
      <c r="G192" s="250"/>
      <c r="H192" s="251"/>
      <c r="I192" s="220"/>
    </row>
    <row r="193" spans="1:8" ht="15.75">
      <c r="A193" s="246"/>
      <c r="B193" s="246"/>
      <c r="C193" s="232"/>
      <c r="D193" s="243"/>
      <c r="E193" s="233"/>
      <c r="F193" s="233"/>
      <c r="G193" s="250"/>
      <c r="H193" s="251"/>
    </row>
    <row r="194" spans="1:8" ht="15.75">
      <c r="A194" s="246"/>
      <c r="B194" s="246"/>
      <c r="C194" s="232"/>
      <c r="D194" s="232"/>
      <c r="E194" s="233"/>
      <c r="F194" s="233"/>
      <c r="G194" s="250"/>
      <c r="H194" s="251"/>
    </row>
    <row r="195" spans="1:8" ht="15.75">
      <c r="A195" s="246"/>
      <c r="B195" s="246"/>
      <c r="C195" s="232"/>
      <c r="D195" s="234"/>
      <c r="E195" s="233"/>
      <c r="F195" s="233"/>
      <c r="G195" s="250"/>
      <c r="H195" s="251"/>
    </row>
    <row r="196" spans="1:8" ht="15.75">
      <c r="A196" s="246"/>
      <c r="B196" s="246"/>
      <c r="C196" s="232"/>
      <c r="D196" s="232"/>
      <c r="E196" s="233"/>
      <c r="F196" s="233"/>
      <c r="G196" s="233"/>
      <c r="H196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Whiting</dc:creator>
  <cp:keywords/>
  <dc:description/>
  <cp:lastModifiedBy>Chatzi's</cp:lastModifiedBy>
  <cp:lastPrinted>2008-06-14T02:20:43Z</cp:lastPrinted>
  <dcterms:created xsi:type="dcterms:W3CDTF">2008-06-14T01:08:19Z</dcterms:created>
  <dcterms:modified xsi:type="dcterms:W3CDTF">2022-06-03T06:22:02Z</dcterms:modified>
  <cp:category/>
  <cp:version/>
  <cp:contentType/>
  <cp:contentStatus/>
</cp:coreProperties>
</file>