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<sst xmlns="http://schemas.openxmlformats.org/spreadsheetml/2006/main" count="191" uniqueCount="82">
  <si>
    <t>Saturday, 8 June 2019</t>
  </si>
  <si>
    <t xml:space="preserve">Prog </t>
  </si>
  <si>
    <t>Prog</t>
  </si>
  <si>
    <t>Elapsed</t>
  </si>
  <si>
    <t>Actual</t>
  </si>
  <si>
    <t>Order</t>
  </si>
  <si>
    <t>Bow Number</t>
  </si>
  <si>
    <t>Club</t>
  </si>
  <si>
    <t>Category</t>
  </si>
  <si>
    <t>Stroke</t>
  </si>
  <si>
    <t>Gender</t>
  </si>
  <si>
    <t>Age</t>
  </si>
  <si>
    <t>Base</t>
  </si>
  <si>
    <t xml:space="preserve"> Time</t>
  </si>
  <si>
    <t>m/s</t>
  </si>
  <si>
    <t>%</t>
  </si>
  <si>
    <t>Nagambie</t>
  </si>
  <si>
    <t>WBB</t>
  </si>
  <si>
    <t>Andrews, Suzan</t>
  </si>
  <si>
    <t>F</t>
  </si>
  <si>
    <t>MUBC</t>
  </si>
  <si>
    <t>Milne, Fiona</t>
  </si>
  <si>
    <t>MBB</t>
  </si>
  <si>
    <t>Rees, Geoffrey</t>
  </si>
  <si>
    <t>M</t>
  </si>
  <si>
    <t>MRC</t>
  </si>
  <si>
    <t>Dakic, Michael</t>
  </si>
  <si>
    <t>Wood, Tom</t>
  </si>
  <si>
    <t>Essendon</t>
  </si>
  <si>
    <t>Gray, Samuel</t>
  </si>
  <si>
    <t>Tindale, Tim</t>
  </si>
  <si>
    <t>YYRC</t>
  </si>
  <si>
    <t>Chatziyakoumis, Jack</t>
  </si>
  <si>
    <t>APSM</t>
  </si>
  <si>
    <t>Jolly, David</t>
  </si>
  <si>
    <t>Ferguson, Paul</t>
  </si>
  <si>
    <t>Caulfield GS</t>
  </si>
  <si>
    <t>Stimpson, Flynn</t>
  </si>
  <si>
    <t>Corio</t>
  </si>
  <si>
    <t>Jeffery, Peter</t>
  </si>
  <si>
    <t>Grammarians</t>
  </si>
  <si>
    <t>Dowell, Val</t>
  </si>
  <si>
    <t>Argonauts</t>
  </si>
  <si>
    <t>Cooper, Trent</t>
  </si>
  <si>
    <t>Lipscombe, Josh</t>
  </si>
  <si>
    <t>Cotter, Wendy</t>
  </si>
  <si>
    <t>O'sullivan, Sadhbh</t>
  </si>
  <si>
    <t>McGhie, Tom</t>
  </si>
  <si>
    <t>Fairhall, Sarah</t>
  </si>
  <si>
    <t>Cardinal</t>
  </si>
  <si>
    <t>Negri, Justin</t>
  </si>
  <si>
    <t>Rogers, Tony</t>
  </si>
  <si>
    <t>Powerhouse</t>
  </si>
  <si>
    <t>Rodriquez, Lacinta</t>
  </si>
  <si>
    <t>Owens, Samuel</t>
  </si>
  <si>
    <t>Murray, Lily</t>
  </si>
  <si>
    <t>Besley, Guy</t>
  </si>
  <si>
    <t>Hawthorn</t>
  </si>
  <si>
    <t>Lyon, James</t>
  </si>
  <si>
    <t>Bradbury, Heather</t>
  </si>
  <si>
    <t>Weatherly, James</t>
  </si>
  <si>
    <t>Dermody, Catherine</t>
  </si>
  <si>
    <t>Aberle, Peter</t>
  </si>
  <si>
    <t>Marshall, Rebecca</t>
  </si>
  <si>
    <t>Benjamin, Asher</t>
  </si>
  <si>
    <t>Melrose, Maya</t>
  </si>
  <si>
    <t>Matthews, Tia</t>
  </si>
  <si>
    <t>Plant-Chaney, Kate</t>
  </si>
  <si>
    <t>Mirabelli, Elissa</t>
  </si>
  <si>
    <t>Mirabelli, Jessica</t>
  </si>
  <si>
    <t>Y Rowing</t>
  </si>
  <si>
    <t>WTB</t>
  </si>
  <si>
    <t>Honman, Louise</t>
  </si>
  <si>
    <t>Anderson, Rob</t>
  </si>
  <si>
    <t>Dudley, Debra</t>
  </si>
  <si>
    <t>Hoedemaeckers, Kim</t>
  </si>
  <si>
    <t>Scratchings</t>
  </si>
  <si>
    <t xml:space="preserve"> - </t>
  </si>
  <si>
    <t>Banks</t>
  </si>
  <si>
    <t>Costaras, George</t>
  </si>
  <si>
    <t>Christofidis, Adrian</t>
  </si>
  <si>
    <t>2019 Albert Park Grand Prix Results with Prognostics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</si>
</sst>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wrapText="1"/>
    </xf>
    <xf numFmtId="47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7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_Albert_Park_Grand_Prix_Progno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Orig Results"/>
      <sheetName val="Start Order"/>
      <sheetName val="Orig Start Order"/>
      <sheetName val="Reference"/>
    </sheetNames>
    <sheetDataSet>
      <sheetData sheetId="2">
        <row r="2">
          <cell r="B2" t="str">
            <v>Gray, Samuel</v>
          </cell>
          <cell r="C2" t="str">
            <v>Essendon</v>
          </cell>
          <cell r="D2" t="str">
            <v>M</v>
          </cell>
          <cell r="E2">
            <v>18</v>
          </cell>
        </row>
        <row r="3">
          <cell r="B3" t="str">
            <v>Milne, Fiona</v>
          </cell>
          <cell r="C3" t="str">
            <v>MUBC</v>
          </cell>
          <cell r="D3" t="str">
            <v>F</v>
          </cell>
          <cell r="E3">
            <v>48</v>
          </cell>
        </row>
        <row r="4">
          <cell r="B4" t="str">
            <v>Lipscombe, Josh</v>
          </cell>
          <cell r="C4" t="str">
            <v>Argonauts</v>
          </cell>
          <cell r="D4" t="str">
            <v>M</v>
          </cell>
          <cell r="E4">
            <v>31</v>
          </cell>
        </row>
        <row r="5">
          <cell r="B5" t="str">
            <v>Rees, Geoffrey</v>
          </cell>
          <cell r="C5" t="str">
            <v>MUBC</v>
          </cell>
          <cell r="D5" t="str">
            <v>M</v>
          </cell>
          <cell r="E5">
            <v>65</v>
          </cell>
        </row>
        <row r="6">
          <cell r="B6" t="str">
            <v>Jeffery, Peter</v>
          </cell>
          <cell r="C6" t="str">
            <v>Corio</v>
          </cell>
          <cell r="D6" t="str">
            <v>M</v>
          </cell>
          <cell r="E6">
            <v>60</v>
          </cell>
        </row>
        <row r="7">
          <cell r="B7" t="str">
            <v>Chatziyakoumis, Jack</v>
          </cell>
          <cell r="C7" t="str">
            <v>YYRC</v>
          </cell>
          <cell r="D7" t="str">
            <v>M</v>
          </cell>
          <cell r="E7">
            <v>59</v>
          </cell>
        </row>
        <row r="8">
          <cell r="B8" t="str">
            <v>Cooper, Trent</v>
          </cell>
          <cell r="C8" t="str">
            <v>Argonauts</v>
          </cell>
          <cell r="D8" t="str">
            <v>M</v>
          </cell>
          <cell r="E8">
            <v>33</v>
          </cell>
        </row>
        <row r="9">
          <cell r="B9" t="str">
            <v>Owens, Samuel</v>
          </cell>
          <cell r="C9" t="str">
            <v>Essendon</v>
          </cell>
          <cell r="D9" t="str">
            <v>M</v>
          </cell>
          <cell r="E9">
            <v>16</v>
          </cell>
        </row>
        <row r="10">
          <cell r="B10" t="str">
            <v>Andrews, Suzan</v>
          </cell>
          <cell r="C10" t="str">
            <v>Nagambie</v>
          </cell>
          <cell r="D10" t="str">
            <v>F</v>
          </cell>
          <cell r="E10">
            <v>57</v>
          </cell>
        </row>
        <row r="11">
          <cell r="B11" t="str">
            <v>Rogers, Tony</v>
          </cell>
          <cell r="C11" t="str">
            <v>Argonauts</v>
          </cell>
          <cell r="D11" t="str">
            <v>M</v>
          </cell>
          <cell r="E11">
            <v>42</v>
          </cell>
        </row>
        <row r="12">
          <cell r="B12" t="str">
            <v>Dakic, Michael</v>
          </cell>
          <cell r="C12" t="str">
            <v>MRC</v>
          </cell>
          <cell r="D12" t="str">
            <v>M</v>
          </cell>
          <cell r="E12">
            <v>68</v>
          </cell>
        </row>
        <row r="13">
          <cell r="B13" t="str">
            <v>Benjamin, Asher</v>
          </cell>
          <cell r="C13" t="str">
            <v>Argonauts</v>
          </cell>
          <cell r="D13" t="str">
            <v>M</v>
          </cell>
          <cell r="E13">
            <v>38</v>
          </cell>
        </row>
        <row r="14">
          <cell r="B14" t="str">
            <v>Costaras, George</v>
          </cell>
          <cell r="C14" t="str">
            <v>Banks</v>
          </cell>
          <cell r="D14" t="str">
            <v>M</v>
          </cell>
          <cell r="E14">
            <v>60</v>
          </cell>
        </row>
        <row r="15">
          <cell r="B15" t="str">
            <v>McGhie, Tom</v>
          </cell>
          <cell r="C15" t="str">
            <v>Argonauts</v>
          </cell>
          <cell r="D15" t="str">
            <v>M</v>
          </cell>
          <cell r="E15">
            <v>37</v>
          </cell>
        </row>
        <row r="16">
          <cell r="B16" t="str">
            <v>Ferguson, Paul</v>
          </cell>
          <cell r="C16" t="str">
            <v>MUBC</v>
          </cell>
          <cell r="D16" t="str">
            <v>M</v>
          </cell>
          <cell r="E16">
            <v>67</v>
          </cell>
        </row>
        <row r="17">
          <cell r="B17" t="str">
            <v>Tindale, Tim</v>
          </cell>
          <cell r="C17" t="str">
            <v>MUBC</v>
          </cell>
          <cell r="D17" t="str">
            <v>M</v>
          </cell>
          <cell r="E17">
            <v>66</v>
          </cell>
        </row>
        <row r="18">
          <cell r="B18" t="str">
            <v>Jolly, David</v>
          </cell>
          <cell r="C18" t="str">
            <v>APSM</v>
          </cell>
          <cell r="D18" t="str">
            <v>M</v>
          </cell>
          <cell r="E18">
            <v>65</v>
          </cell>
        </row>
        <row r="19">
          <cell r="B19" t="str">
            <v>Wood, Tom</v>
          </cell>
          <cell r="C19" t="str">
            <v>MUBC</v>
          </cell>
          <cell r="D19" t="str">
            <v>M</v>
          </cell>
          <cell r="E19">
            <v>71</v>
          </cell>
        </row>
        <row r="20">
          <cell r="B20" t="str">
            <v>Negri, Justin</v>
          </cell>
          <cell r="C20" t="str">
            <v>Cardinal</v>
          </cell>
          <cell r="D20" t="str">
            <v>M</v>
          </cell>
          <cell r="E20">
            <v>53</v>
          </cell>
        </row>
        <row r="21">
          <cell r="B21" t="str">
            <v>Cotter, Wendy</v>
          </cell>
          <cell r="C21" t="str">
            <v>Nagambie</v>
          </cell>
          <cell r="D21" t="str">
            <v>F</v>
          </cell>
          <cell r="E21">
            <v>57</v>
          </cell>
        </row>
        <row r="22">
          <cell r="B22" t="str">
            <v>Rodriquez, Lacinta</v>
          </cell>
          <cell r="C22" t="str">
            <v>Powerhouse</v>
          </cell>
          <cell r="D22" t="str">
            <v>F</v>
          </cell>
          <cell r="E22">
            <v>35</v>
          </cell>
        </row>
        <row r="23">
          <cell r="B23" t="str">
            <v>Besley, Guy</v>
          </cell>
          <cell r="C23" t="str">
            <v>Cardinal</v>
          </cell>
          <cell r="D23" t="str">
            <v>M</v>
          </cell>
          <cell r="E23">
            <v>51</v>
          </cell>
        </row>
        <row r="24">
          <cell r="B24" t="str">
            <v>Dowell, Val</v>
          </cell>
          <cell r="C24" t="str">
            <v>Grammarians</v>
          </cell>
          <cell r="D24" t="str">
            <v>F</v>
          </cell>
          <cell r="E24">
            <v>63</v>
          </cell>
        </row>
        <row r="25">
          <cell r="B25" t="str">
            <v>Anderson, Rob</v>
          </cell>
          <cell r="C25" t="str">
            <v>MRC</v>
          </cell>
          <cell r="D25" t="str">
            <v>M</v>
          </cell>
          <cell r="E25">
            <v>62</v>
          </cell>
        </row>
        <row r="26">
          <cell r="B26" t="str">
            <v>Dermody, Catherine</v>
          </cell>
          <cell r="C26" t="str">
            <v>MRC</v>
          </cell>
          <cell r="D26" t="str">
            <v>F</v>
          </cell>
          <cell r="E26">
            <v>44</v>
          </cell>
        </row>
        <row r="27">
          <cell r="B27" t="str">
            <v>Mirabelli, Jessica</v>
          </cell>
          <cell r="C27" t="str">
            <v>Essendon</v>
          </cell>
          <cell r="D27" t="str">
            <v>F</v>
          </cell>
          <cell r="E27">
            <v>15</v>
          </cell>
        </row>
        <row r="28">
          <cell r="B28" t="str">
            <v>Marshall, Rebecca</v>
          </cell>
          <cell r="C28" t="str">
            <v>Cardinal</v>
          </cell>
          <cell r="D28" t="str">
            <v>F</v>
          </cell>
          <cell r="E28">
            <v>42</v>
          </cell>
        </row>
        <row r="29">
          <cell r="B29" t="str">
            <v>Lyon, James</v>
          </cell>
          <cell r="C29" t="str">
            <v>Hawthorn</v>
          </cell>
          <cell r="D29" t="str">
            <v>M</v>
          </cell>
          <cell r="E29">
            <v>68</v>
          </cell>
        </row>
        <row r="30">
          <cell r="B30" t="str">
            <v>Hoedemaeckers, Kim</v>
          </cell>
          <cell r="C30" t="str">
            <v>MRC</v>
          </cell>
          <cell r="D30" t="str">
            <v>F</v>
          </cell>
          <cell r="E30">
            <v>26</v>
          </cell>
        </row>
        <row r="31">
          <cell r="B31" t="str">
            <v>Stimpson, Flynn</v>
          </cell>
          <cell r="C31" t="str">
            <v>Caulfield GS</v>
          </cell>
          <cell r="D31" t="str">
            <v>M</v>
          </cell>
          <cell r="E31">
            <v>17</v>
          </cell>
        </row>
        <row r="32">
          <cell r="B32" t="str">
            <v>Christofidis, Adrian</v>
          </cell>
          <cell r="C32" t="str">
            <v>Caulfield GS</v>
          </cell>
          <cell r="D32" t="str">
            <v>M</v>
          </cell>
          <cell r="E32">
            <v>17</v>
          </cell>
        </row>
        <row r="33">
          <cell r="B33" t="str">
            <v>Mirabelli, Elissa</v>
          </cell>
          <cell r="C33" t="str">
            <v>Essendon</v>
          </cell>
          <cell r="D33" t="str">
            <v>F</v>
          </cell>
          <cell r="E33">
            <v>14</v>
          </cell>
        </row>
        <row r="34">
          <cell r="B34" t="str">
            <v>Bradbury, Heather</v>
          </cell>
          <cell r="C34" t="str">
            <v>Nagambie</v>
          </cell>
          <cell r="D34" t="str">
            <v>F</v>
          </cell>
          <cell r="E34">
            <v>51</v>
          </cell>
        </row>
        <row r="35">
          <cell r="B35" t="str">
            <v>Matthews, Tia</v>
          </cell>
          <cell r="C35" t="str">
            <v>Caulfield GS</v>
          </cell>
          <cell r="D35" t="str">
            <v>F</v>
          </cell>
          <cell r="E35">
            <v>17</v>
          </cell>
        </row>
        <row r="36">
          <cell r="B36" t="str">
            <v>Melrose, Maya</v>
          </cell>
          <cell r="C36" t="str">
            <v>Caulfield GS</v>
          </cell>
          <cell r="D36" t="str">
            <v>F</v>
          </cell>
          <cell r="E36">
            <v>17</v>
          </cell>
        </row>
        <row r="37">
          <cell r="B37" t="str">
            <v>Plant-Chaney, Kate</v>
          </cell>
          <cell r="C37" t="str">
            <v>Caulfield GS</v>
          </cell>
          <cell r="D37" t="str">
            <v>F</v>
          </cell>
          <cell r="E37">
            <v>17</v>
          </cell>
        </row>
        <row r="38">
          <cell r="B38" t="str">
            <v>Fairhall, Sarah</v>
          </cell>
          <cell r="C38" t="str">
            <v>Caulfield GS</v>
          </cell>
          <cell r="D38" t="str">
            <v>F</v>
          </cell>
          <cell r="E38">
            <v>16</v>
          </cell>
        </row>
        <row r="39">
          <cell r="B39" t="str">
            <v>Murray, Lily</v>
          </cell>
          <cell r="C39" t="str">
            <v>Caulfield GS</v>
          </cell>
          <cell r="D39" t="str">
            <v>F</v>
          </cell>
          <cell r="E39">
            <v>16</v>
          </cell>
        </row>
        <row r="40">
          <cell r="B40" t="str">
            <v>O'sullivan, Sadhbh</v>
          </cell>
          <cell r="C40" t="str">
            <v>Nagambie</v>
          </cell>
          <cell r="D40" t="str">
            <v>F</v>
          </cell>
          <cell r="E40">
            <v>15</v>
          </cell>
        </row>
        <row r="41">
          <cell r="B41" t="str">
            <v>Weatherly, James</v>
          </cell>
          <cell r="C41" t="str">
            <v>MUBC</v>
          </cell>
          <cell r="D41" t="str">
            <v>M</v>
          </cell>
          <cell r="E41">
            <v>78</v>
          </cell>
        </row>
        <row r="42">
          <cell r="B42" t="str">
            <v>Dudley, Debra</v>
          </cell>
          <cell r="C42" t="str">
            <v>Nagambie</v>
          </cell>
          <cell r="D42" t="str">
            <v>F</v>
          </cell>
          <cell r="E42">
            <v>52</v>
          </cell>
        </row>
        <row r="43">
          <cell r="B43" t="str">
            <v>Honman, Louise</v>
          </cell>
          <cell r="C43" t="str">
            <v>Y Rowing</v>
          </cell>
          <cell r="D43" t="str">
            <v>F</v>
          </cell>
          <cell r="E43">
            <v>62</v>
          </cell>
        </row>
        <row r="44">
          <cell r="B44" t="str">
            <v>Aberle, Peter</v>
          </cell>
          <cell r="C44" t="str">
            <v>Corio</v>
          </cell>
          <cell r="D44" t="str">
            <v>M</v>
          </cell>
          <cell r="E44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2">
      <selection activeCell="A1" sqref="A1"/>
    </sheetView>
  </sheetViews>
  <sheetFormatPr defaultColWidth="9.140625" defaultRowHeight="15"/>
  <cols>
    <col min="2" max="2" width="12.57421875" style="0" bestFit="1" customWidth="1"/>
    <col min="3" max="3" width="12.7109375" style="0" bestFit="1" customWidth="1"/>
    <col min="5" max="5" width="20.00390625" style="0" bestFit="1" customWidth="1"/>
  </cols>
  <sheetData>
    <row r="1" spans="1:9" ht="18.75">
      <c r="A1" s="1" t="s">
        <v>81</v>
      </c>
      <c r="B1" s="2"/>
      <c r="H1" s="3"/>
      <c r="I1" s="2"/>
    </row>
    <row r="2" spans="1:10" ht="18.75">
      <c r="A2" s="1" t="s">
        <v>0</v>
      </c>
      <c r="B2" s="2"/>
      <c r="H2" s="3"/>
      <c r="I2" s="2"/>
      <c r="J2" s="4"/>
    </row>
    <row r="3" spans="1:11" ht="15">
      <c r="A3" s="5" t="s">
        <v>1</v>
      </c>
      <c r="B3" s="5"/>
      <c r="C3" s="7"/>
      <c r="D3" s="7"/>
      <c r="E3" s="7"/>
      <c r="F3" s="7"/>
      <c r="G3" s="7"/>
      <c r="H3" s="6" t="s">
        <v>2</v>
      </c>
      <c r="I3" s="5" t="s">
        <v>3</v>
      </c>
      <c r="J3" s="5" t="s">
        <v>4</v>
      </c>
      <c r="K3" s="5" t="s">
        <v>2</v>
      </c>
    </row>
    <row r="4" spans="1:11" ht="15">
      <c r="A4" s="5" t="s">
        <v>5</v>
      </c>
      <c r="B4" s="5" t="s">
        <v>6</v>
      </c>
      <c r="C4" s="7" t="s">
        <v>7</v>
      </c>
      <c r="D4" s="7" t="s">
        <v>8</v>
      </c>
      <c r="E4" s="7" t="s">
        <v>9</v>
      </c>
      <c r="F4" s="5" t="s">
        <v>10</v>
      </c>
      <c r="G4" s="5" t="s">
        <v>11</v>
      </c>
      <c r="H4" s="6" t="s">
        <v>12</v>
      </c>
      <c r="I4" s="8" t="s">
        <v>13</v>
      </c>
      <c r="J4" s="5" t="s">
        <v>14</v>
      </c>
      <c r="K4" s="5" t="s">
        <v>15</v>
      </c>
    </row>
    <row r="5" spans="1:11" ht="15">
      <c r="A5" s="2">
        <v>1</v>
      </c>
      <c r="B5" s="2">
        <v>9</v>
      </c>
      <c r="C5" t="s">
        <v>16</v>
      </c>
      <c r="D5" t="s">
        <v>17</v>
      </c>
      <c r="E5" t="s">
        <v>18</v>
      </c>
      <c r="F5" s="2" t="s">
        <v>19</v>
      </c>
      <c r="G5" s="2">
        <v>57</v>
      </c>
      <c r="H5" s="3">
        <v>3.9662000000000006</v>
      </c>
      <c r="I5" s="9">
        <v>0.017565972222222222</v>
      </c>
      <c r="J5" s="10">
        <v>3.4914361001317524</v>
      </c>
      <c r="K5" s="11">
        <v>0.8802975392395118</v>
      </c>
    </row>
    <row r="6" spans="1:11" ht="15">
      <c r="A6" s="2">
        <v>2</v>
      </c>
      <c r="B6" s="2">
        <v>2</v>
      </c>
      <c r="C6" t="s">
        <v>20</v>
      </c>
      <c r="D6" t="s">
        <v>17</v>
      </c>
      <c r="E6" t="s">
        <v>21</v>
      </c>
      <c r="F6" s="2" t="s">
        <v>19</v>
      </c>
      <c r="G6" s="2">
        <v>48</v>
      </c>
      <c r="H6" s="3">
        <v>4.133571428571429</v>
      </c>
      <c r="I6" s="9">
        <v>0.017211689814814815</v>
      </c>
      <c r="J6" s="10">
        <v>3.5642232683254877</v>
      </c>
      <c r="K6" s="11">
        <v>0.8622624115527359</v>
      </c>
    </row>
    <row r="7" spans="1:11" ht="15">
      <c r="A7" s="2">
        <v>3</v>
      </c>
      <c r="B7" s="2">
        <v>4</v>
      </c>
      <c r="C7" t="s">
        <v>20</v>
      </c>
      <c r="D7" t="s">
        <v>22</v>
      </c>
      <c r="E7" t="s">
        <v>23</v>
      </c>
      <c r="F7" s="2" t="s">
        <v>24</v>
      </c>
      <c r="G7" s="2">
        <v>65</v>
      </c>
      <c r="H7" s="3">
        <v>4.261</v>
      </c>
      <c r="I7" s="9">
        <v>0.016824884259259258</v>
      </c>
      <c r="J7" s="10">
        <v>3.645116918844567</v>
      </c>
      <c r="K7" s="11">
        <v>0.8554604362460847</v>
      </c>
    </row>
    <row r="8" spans="1:11" ht="15">
      <c r="A8" s="2">
        <v>4</v>
      </c>
      <c r="B8" s="2">
        <v>11</v>
      </c>
      <c r="C8" t="s">
        <v>25</v>
      </c>
      <c r="D8" t="s">
        <v>22</v>
      </c>
      <c r="E8" t="s">
        <v>26</v>
      </c>
      <c r="F8" s="2" t="s">
        <v>24</v>
      </c>
      <c r="G8" s="2">
        <v>68</v>
      </c>
      <c r="H8" s="3">
        <v>4.1596</v>
      </c>
      <c r="I8" s="9">
        <v>0.01795972222222222</v>
      </c>
      <c r="J8" s="10">
        <v>3.4149484536082473</v>
      </c>
      <c r="K8" s="11">
        <v>0.8209800109645752</v>
      </c>
    </row>
    <row r="9" spans="1:11" ht="15">
      <c r="A9" s="2">
        <v>5</v>
      </c>
      <c r="B9" s="2">
        <v>18</v>
      </c>
      <c r="C9" t="s">
        <v>20</v>
      </c>
      <c r="D9" t="s">
        <v>22</v>
      </c>
      <c r="E9" t="s">
        <v>27</v>
      </c>
      <c r="F9" s="2" t="s">
        <v>24</v>
      </c>
      <c r="G9" s="2">
        <v>71</v>
      </c>
      <c r="H9" s="3">
        <v>4.044999999999999</v>
      </c>
      <c r="I9" s="9">
        <v>0.018502546296296298</v>
      </c>
      <c r="J9" s="10">
        <v>3.314571607254534</v>
      </c>
      <c r="K9" s="11">
        <v>0.819424377566016</v>
      </c>
    </row>
    <row r="10" spans="1:11" ht="15">
      <c r="A10" s="2">
        <v>6</v>
      </c>
      <c r="B10" s="2">
        <v>1</v>
      </c>
      <c r="C10" t="s">
        <v>28</v>
      </c>
      <c r="D10" t="s">
        <v>22</v>
      </c>
      <c r="E10" t="s">
        <v>29</v>
      </c>
      <c r="F10" s="2" t="s">
        <v>24</v>
      </c>
      <c r="G10" s="2">
        <v>18</v>
      </c>
      <c r="H10" s="3">
        <v>4.729</v>
      </c>
      <c r="I10" s="9">
        <v>0.01585775462962963</v>
      </c>
      <c r="J10" s="10">
        <v>3.8686131386861313</v>
      </c>
      <c r="K10" s="11">
        <v>0.8180615645350245</v>
      </c>
    </row>
    <row r="11" spans="1:11" ht="15">
      <c r="A11" s="2">
        <v>7</v>
      </c>
      <c r="B11" s="2">
        <v>16</v>
      </c>
      <c r="C11" t="s">
        <v>20</v>
      </c>
      <c r="D11" t="s">
        <v>22</v>
      </c>
      <c r="E11" t="s">
        <v>30</v>
      </c>
      <c r="F11" s="2" t="s">
        <v>24</v>
      </c>
      <c r="G11" s="2">
        <v>66</v>
      </c>
      <c r="H11" s="3">
        <v>4.227200000000001</v>
      </c>
      <c r="I11" s="9">
        <v>0.01780821759259259</v>
      </c>
      <c r="J11" s="10">
        <v>3.4437946718648473</v>
      </c>
      <c r="K11" s="11">
        <v>0.814675121088391</v>
      </c>
    </row>
    <row r="12" spans="1:11" ht="15">
      <c r="A12" s="2">
        <v>8</v>
      </c>
      <c r="B12" s="2">
        <v>6</v>
      </c>
      <c r="C12" t="s">
        <v>31</v>
      </c>
      <c r="D12" t="s">
        <v>22</v>
      </c>
      <c r="E12" t="s">
        <v>32</v>
      </c>
      <c r="F12" s="2" t="s">
        <v>24</v>
      </c>
      <c r="G12" s="2">
        <v>59</v>
      </c>
      <c r="H12" s="3">
        <v>4.4246</v>
      </c>
      <c r="I12" s="9">
        <v>0.017063078703703705</v>
      </c>
      <c r="J12" s="10">
        <v>3.5956580732700134</v>
      </c>
      <c r="K12" s="11">
        <v>0.8126515556818726</v>
      </c>
    </row>
    <row r="13" spans="1:11" ht="15">
      <c r="A13" s="2">
        <v>9</v>
      </c>
      <c r="B13" s="2">
        <v>17</v>
      </c>
      <c r="C13" t="s">
        <v>33</v>
      </c>
      <c r="D13" t="s">
        <v>22</v>
      </c>
      <c r="E13" t="s">
        <v>34</v>
      </c>
      <c r="F13" s="2" t="s">
        <v>24</v>
      </c>
      <c r="G13" s="2">
        <v>65</v>
      </c>
      <c r="H13" s="3">
        <v>4.261</v>
      </c>
      <c r="I13" s="9">
        <v>0.017754398148148148</v>
      </c>
      <c r="J13" s="10">
        <v>3.455019556714472</v>
      </c>
      <c r="K13" s="11">
        <v>0.81084711492947</v>
      </c>
    </row>
    <row r="14" spans="1:11" ht="15">
      <c r="A14" s="2">
        <v>10</v>
      </c>
      <c r="B14" s="2">
        <v>15</v>
      </c>
      <c r="C14" t="s">
        <v>20</v>
      </c>
      <c r="D14" t="s">
        <v>22</v>
      </c>
      <c r="E14" t="s">
        <v>35</v>
      </c>
      <c r="F14" s="2" t="s">
        <v>24</v>
      </c>
      <c r="G14" s="2">
        <v>67</v>
      </c>
      <c r="H14" s="3">
        <v>4.1934000000000005</v>
      </c>
      <c r="I14" s="9">
        <v>0.01805821759259259</v>
      </c>
      <c r="J14" s="10">
        <v>3.3974358974358974</v>
      </c>
      <c r="K14" s="11">
        <v>0.8101864590632654</v>
      </c>
    </row>
    <row r="15" spans="1:11" ht="15">
      <c r="A15" s="2">
        <v>11</v>
      </c>
      <c r="B15" s="2">
        <v>32</v>
      </c>
      <c r="C15" t="s">
        <v>36</v>
      </c>
      <c r="D15" t="s">
        <v>22</v>
      </c>
      <c r="E15" t="s">
        <v>37</v>
      </c>
      <c r="F15" s="2" t="s">
        <v>24</v>
      </c>
      <c r="G15" s="2">
        <v>17</v>
      </c>
      <c r="H15" s="3">
        <v>4.629</v>
      </c>
      <c r="I15" s="9">
        <v>0.016387037037037037</v>
      </c>
      <c r="J15" s="10">
        <v>3.7429378531073447</v>
      </c>
      <c r="K15" s="11">
        <v>0.8085845437691391</v>
      </c>
    </row>
    <row r="16" spans="1:11" ht="15">
      <c r="A16" s="2">
        <v>12</v>
      </c>
      <c r="B16" s="2">
        <v>5</v>
      </c>
      <c r="C16" t="s">
        <v>38</v>
      </c>
      <c r="D16" t="s">
        <v>22</v>
      </c>
      <c r="E16" t="s">
        <v>39</v>
      </c>
      <c r="F16" s="2" t="s">
        <v>24</v>
      </c>
      <c r="G16" s="2">
        <v>60</v>
      </c>
      <c r="H16" s="3">
        <v>4.4</v>
      </c>
      <c r="I16" s="9">
        <v>0.01731388888888889</v>
      </c>
      <c r="J16" s="10">
        <v>3.5427807486631018</v>
      </c>
      <c r="K16" s="11">
        <v>0.8051774428779777</v>
      </c>
    </row>
    <row r="17" spans="1:11" ht="15">
      <c r="A17" s="2">
        <v>13</v>
      </c>
      <c r="B17" s="2">
        <v>24</v>
      </c>
      <c r="C17" t="s">
        <v>40</v>
      </c>
      <c r="D17" t="s">
        <v>17</v>
      </c>
      <c r="E17" t="s">
        <v>41</v>
      </c>
      <c r="F17" s="2" t="s">
        <v>19</v>
      </c>
      <c r="G17" s="2">
        <v>63</v>
      </c>
      <c r="H17" s="3">
        <v>3.8198000000000003</v>
      </c>
      <c r="I17" s="9">
        <v>0.020148958333333335</v>
      </c>
      <c r="J17" s="10">
        <v>3.0442274554853532</v>
      </c>
      <c r="K17" s="11">
        <v>0.7969599077138471</v>
      </c>
    </row>
    <row r="18" spans="1:11" ht="15">
      <c r="A18" s="2">
        <v>14</v>
      </c>
      <c r="B18" s="2">
        <v>7</v>
      </c>
      <c r="C18" t="s">
        <v>42</v>
      </c>
      <c r="D18" t="s">
        <v>22</v>
      </c>
      <c r="E18" t="s">
        <v>43</v>
      </c>
      <c r="F18" s="2" t="s">
        <v>24</v>
      </c>
      <c r="G18" s="2">
        <v>33</v>
      </c>
      <c r="H18" s="3">
        <v>4.815333333333333</v>
      </c>
      <c r="I18" s="9">
        <v>0.01605486111111111</v>
      </c>
      <c r="J18" s="10">
        <v>3.8211968276856525</v>
      </c>
      <c r="K18" s="11">
        <v>0.7935477283024337</v>
      </c>
    </row>
    <row r="19" spans="1:11" ht="15">
      <c r="A19" s="2">
        <v>15</v>
      </c>
      <c r="B19" s="2">
        <v>3</v>
      </c>
      <c r="C19" t="s">
        <v>42</v>
      </c>
      <c r="D19" t="s">
        <v>22</v>
      </c>
      <c r="E19" t="s">
        <v>44</v>
      </c>
      <c r="F19" s="2" t="s">
        <v>24</v>
      </c>
      <c r="G19" s="2">
        <v>31</v>
      </c>
      <c r="H19" s="3">
        <v>4.820222222222222</v>
      </c>
      <c r="I19" s="9">
        <v>0.016177199074074073</v>
      </c>
      <c r="J19" s="10">
        <v>3.7911301859799713</v>
      </c>
      <c r="K19" s="11">
        <v>0.7865052711682206</v>
      </c>
    </row>
    <row r="20" spans="1:11" ht="15">
      <c r="A20" s="2">
        <v>16</v>
      </c>
      <c r="B20" s="2">
        <v>21</v>
      </c>
      <c r="C20" t="s">
        <v>16</v>
      </c>
      <c r="D20" t="s">
        <v>17</v>
      </c>
      <c r="E20" t="s">
        <v>45</v>
      </c>
      <c r="F20" s="2" t="s">
        <v>19</v>
      </c>
      <c r="G20" s="2">
        <v>57</v>
      </c>
      <c r="H20" s="3">
        <v>3.9662000000000006</v>
      </c>
      <c r="I20" s="9">
        <v>0.020088657407407406</v>
      </c>
      <c r="J20" s="10">
        <v>3.052995391705069</v>
      </c>
      <c r="K20" s="11">
        <v>0.7697532629986054</v>
      </c>
    </row>
    <row r="21" spans="1:11" ht="15">
      <c r="A21" s="2">
        <v>17</v>
      </c>
      <c r="B21" s="2">
        <v>41</v>
      </c>
      <c r="C21" t="s">
        <v>16</v>
      </c>
      <c r="D21" t="s">
        <v>17</v>
      </c>
      <c r="E21" t="s">
        <v>46</v>
      </c>
      <c r="F21" s="2" t="s">
        <v>19</v>
      </c>
      <c r="G21" s="2">
        <v>15</v>
      </c>
      <c r="H21" s="3">
        <v>4.158</v>
      </c>
      <c r="I21" s="9">
        <v>0.019271296296296297</v>
      </c>
      <c r="J21" s="10">
        <v>3.1831831831831834</v>
      </c>
      <c r="K21" s="11">
        <v>0.7655563211118767</v>
      </c>
    </row>
    <row r="22" spans="1:11" ht="15">
      <c r="A22" s="2">
        <v>18</v>
      </c>
      <c r="B22" s="2">
        <v>14</v>
      </c>
      <c r="C22" t="s">
        <v>42</v>
      </c>
      <c r="D22" t="s">
        <v>22</v>
      </c>
      <c r="E22" t="s">
        <v>47</v>
      </c>
      <c r="F22" s="2" t="s">
        <v>24</v>
      </c>
      <c r="G22" s="2">
        <v>37</v>
      </c>
      <c r="H22" s="3">
        <v>4.796714285714285</v>
      </c>
      <c r="I22" s="9">
        <v>0.017007060185185188</v>
      </c>
      <c r="J22" s="10">
        <v>3.6078965282505107</v>
      </c>
      <c r="K22" s="11">
        <v>0.7521599814680757</v>
      </c>
    </row>
    <row r="23" spans="1:11" ht="15">
      <c r="A23" s="2">
        <v>19</v>
      </c>
      <c r="B23" s="2">
        <v>39</v>
      </c>
      <c r="C23" t="s">
        <v>36</v>
      </c>
      <c r="D23" t="s">
        <v>17</v>
      </c>
      <c r="E23" t="s">
        <v>48</v>
      </c>
      <c r="F23" s="2" t="s">
        <v>19</v>
      </c>
      <c r="G23" s="2">
        <v>16</v>
      </c>
      <c r="H23" s="3">
        <v>4.158</v>
      </c>
      <c r="I23" s="9">
        <v>0.01965648148148148</v>
      </c>
      <c r="J23" s="10">
        <v>3.121319199057715</v>
      </c>
      <c r="K23" s="11">
        <v>0.7506780180513984</v>
      </c>
    </row>
    <row r="24" spans="1:11" ht="15">
      <c r="A24" s="2">
        <v>20</v>
      </c>
      <c r="B24" s="2">
        <v>19</v>
      </c>
      <c r="C24" t="s">
        <v>49</v>
      </c>
      <c r="D24" t="s">
        <v>22</v>
      </c>
      <c r="E24" t="s">
        <v>50</v>
      </c>
      <c r="F24" s="2" t="s">
        <v>24</v>
      </c>
      <c r="G24" s="2">
        <v>53</v>
      </c>
      <c r="H24" s="3">
        <v>4.567</v>
      </c>
      <c r="I24" s="9">
        <v>0.01816053240740741</v>
      </c>
      <c r="J24" s="10">
        <v>3.3779477374123648</v>
      </c>
      <c r="K24" s="11">
        <v>0.7396425963241438</v>
      </c>
    </row>
    <row r="25" spans="1:11" ht="15">
      <c r="A25" s="2">
        <v>21</v>
      </c>
      <c r="B25" s="2">
        <v>10</v>
      </c>
      <c r="C25" t="s">
        <v>42</v>
      </c>
      <c r="D25" t="s">
        <v>22</v>
      </c>
      <c r="E25" t="s">
        <v>51</v>
      </c>
      <c r="F25" s="2" t="s">
        <v>24</v>
      </c>
      <c r="G25" s="2">
        <v>42</v>
      </c>
      <c r="H25" s="3">
        <v>4.740285714285714</v>
      </c>
      <c r="I25" s="9">
        <v>0.017639699074074075</v>
      </c>
      <c r="J25" s="10">
        <v>3.477690288713911</v>
      </c>
      <c r="K25" s="11">
        <v>0.733645712163142</v>
      </c>
    </row>
    <row r="26" spans="1:11" ht="15">
      <c r="A26" s="2">
        <v>22</v>
      </c>
      <c r="B26" s="2">
        <v>22</v>
      </c>
      <c r="C26" t="s">
        <v>52</v>
      </c>
      <c r="D26" t="s">
        <v>17</v>
      </c>
      <c r="E26" t="s">
        <v>53</v>
      </c>
      <c r="F26" s="2" t="s">
        <v>19</v>
      </c>
      <c r="G26" s="2">
        <v>35</v>
      </c>
      <c r="H26" s="3">
        <v>4.2749999999999995</v>
      </c>
      <c r="I26" s="9">
        <v>0.01975127314814815</v>
      </c>
      <c r="J26" s="10">
        <v>3.104862331575864</v>
      </c>
      <c r="K26" s="11">
        <v>0.7262835863335355</v>
      </c>
    </row>
    <row r="27" spans="1:11" ht="15">
      <c r="A27" s="2">
        <v>23</v>
      </c>
      <c r="B27" s="2">
        <v>8</v>
      </c>
      <c r="C27" t="s">
        <v>28</v>
      </c>
      <c r="D27" t="s">
        <v>22</v>
      </c>
      <c r="E27" t="s">
        <v>54</v>
      </c>
      <c r="F27" s="2" t="s">
        <v>24</v>
      </c>
      <c r="G27" s="2">
        <v>16</v>
      </c>
      <c r="H27" s="3">
        <v>4.629</v>
      </c>
      <c r="I27" s="9">
        <v>0.01829965277777778</v>
      </c>
      <c r="J27" s="10">
        <v>3.3523086654016447</v>
      </c>
      <c r="K27" s="11">
        <v>0.7241971625408609</v>
      </c>
    </row>
    <row r="28" spans="1:11" ht="15">
      <c r="A28" s="2">
        <v>24</v>
      </c>
      <c r="B28" s="2">
        <v>40</v>
      </c>
      <c r="C28" t="s">
        <v>36</v>
      </c>
      <c r="D28" t="s">
        <v>17</v>
      </c>
      <c r="E28" t="s">
        <v>55</v>
      </c>
      <c r="F28" s="2" t="s">
        <v>19</v>
      </c>
      <c r="G28" s="2">
        <v>16</v>
      </c>
      <c r="H28" s="3">
        <v>4.158</v>
      </c>
      <c r="I28" s="9">
        <v>0.02045324074074074</v>
      </c>
      <c r="J28" s="10">
        <v>2.9994340690435766</v>
      </c>
      <c r="K28" s="11">
        <v>0.721364614969595</v>
      </c>
    </row>
    <row r="29" spans="1:11" ht="15">
      <c r="A29" s="2">
        <v>25</v>
      </c>
      <c r="B29" s="2">
        <v>23</v>
      </c>
      <c r="C29" t="s">
        <v>49</v>
      </c>
      <c r="D29" t="s">
        <v>22</v>
      </c>
      <c r="E29" t="s">
        <v>56</v>
      </c>
      <c r="F29" s="2" t="s">
        <v>24</v>
      </c>
      <c r="G29" s="2">
        <v>51</v>
      </c>
      <c r="H29" s="3">
        <v>4.611000000000001</v>
      </c>
      <c r="I29" s="9">
        <v>0.018634259259259257</v>
      </c>
      <c r="J29" s="10">
        <v>3.2919254658385095</v>
      </c>
      <c r="K29" s="11">
        <v>0.7139287499107588</v>
      </c>
    </row>
    <row r="30" spans="1:11" ht="15">
      <c r="A30" s="2">
        <v>26</v>
      </c>
      <c r="B30" s="2">
        <v>30</v>
      </c>
      <c r="C30" t="s">
        <v>57</v>
      </c>
      <c r="D30" t="s">
        <v>22</v>
      </c>
      <c r="E30" t="s">
        <v>58</v>
      </c>
      <c r="F30" s="2" t="s">
        <v>24</v>
      </c>
      <c r="G30" s="2">
        <v>68</v>
      </c>
      <c r="H30" s="3">
        <v>4.1596</v>
      </c>
      <c r="I30" s="9">
        <v>0.020658101851851855</v>
      </c>
      <c r="J30" s="10">
        <v>2.969187675070028</v>
      </c>
      <c r="K30" s="11">
        <v>0.7138156733988912</v>
      </c>
    </row>
    <row r="31" spans="1:11" ht="15">
      <c r="A31" s="2">
        <v>27</v>
      </c>
      <c r="B31" s="2">
        <v>35</v>
      </c>
      <c r="C31" t="s">
        <v>16</v>
      </c>
      <c r="D31" t="s">
        <v>17</v>
      </c>
      <c r="E31" t="s">
        <v>59</v>
      </c>
      <c r="F31" s="2" t="s">
        <v>19</v>
      </c>
      <c r="G31" s="2">
        <v>51</v>
      </c>
      <c r="H31" s="3">
        <v>4.089399999999999</v>
      </c>
      <c r="I31" s="9">
        <v>0.02111238425925926</v>
      </c>
      <c r="J31" s="10">
        <v>2.905701754385965</v>
      </c>
      <c r="K31" s="11">
        <v>0.7105447631403057</v>
      </c>
    </row>
    <row r="32" spans="1:11" ht="15">
      <c r="A32" s="2">
        <v>28</v>
      </c>
      <c r="B32" s="2">
        <v>42</v>
      </c>
      <c r="C32" t="s">
        <v>20</v>
      </c>
      <c r="D32" t="s">
        <v>22</v>
      </c>
      <c r="E32" t="s">
        <v>60</v>
      </c>
      <c r="F32" s="2" t="s">
        <v>24</v>
      </c>
      <c r="G32" s="2">
        <v>78</v>
      </c>
      <c r="H32" s="3">
        <v>3.656</v>
      </c>
      <c r="I32" s="9">
        <v>0.023715277777777776</v>
      </c>
      <c r="J32" s="10">
        <v>2.5866276232308443</v>
      </c>
      <c r="K32" s="11">
        <v>0.7075020851287867</v>
      </c>
    </row>
    <row r="33" spans="1:11" ht="15">
      <c r="A33" s="2">
        <v>29</v>
      </c>
      <c r="B33" s="2">
        <v>27</v>
      </c>
      <c r="C33" t="s">
        <v>25</v>
      </c>
      <c r="D33" t="s">
        <v>17</v>
      </c>
      <c r="E33" t="s">
        <v>61</v>
      </c>
      <c r="F33" s="2" t="s">
        <v>19</v>
      </c>
      <c r="G33" s="2">
        <v>44</v>
      </c>
      <c r="H33" s="3">
        <v>4.182714285714287</v>
      </c>
      <c r="I33" s="9">
        <v>0.020985069444444445</v>
      </c>
      <c r="J33" s="10">
        <v>2.9233314947600664</v>
      </c>
      <c r="K33" s="11">
        <v>0.698907765405938</v>
      </c>
    </row>
    <row r="34" spans="1:11" ht="15">
      <c r="A34" s="2">
        <v>30</v>
      </c>
      <c r="B34" s="2">
        <v>45</v>
      </c>
      <c r="C34" t="s">
        <v>38</v>
      </c>
      <c r="D34" t="s">
        <v>22</v>
      </c>
      <c r="E34" t="s">
        <v>62</v>
      </c>
      <c r="F34" s="2" t="s">
        <v>24</v>
      </c>
      <c r="G34" s="2">
        <v>60</v>
      </c>
      <c r="H34" s="3">
        <v>4.4</v>
      </c>
      <c r="I34" s="9">
        <v>0.02037638888888889</v>
      </c>
      <c r="J34" s="10">
        <v>3.0096536059057355</v>
      </c>
      <c r="K34" s="11">
        <v>0.6840121831603944</v>
      </c>
    </row>
    <row r="35" spans="1:11" ht="15">
      <c r="A35" s="2">
        <v>31</v>
      </c>
      <c r="B35" s="2">
        <v>29</v>
      </c>
      <c r="C35" t="s">
        <v>49</v>
      </c>
      <c r="D35" t="s">
        <v>17</v>
      </c>
      <c r="E35" t="s">
        <v>63</v>
      </c>
      <c r="F35" s="2" t="s">
        <v>19</v>
      </c>
      <c r="G35" s="2">
        <v>42</v>
      </c>
      <c r="H35" s="3">
        <v>4.205</v>
      </c>
      <c r="I35" s="9">
        <v>0.021449074074074075</v>
      </c>
      <c r="J35" s="10">
        <v>2.860226659471128</v>
      </c>
      <c r="K35" s="11">
        <v>0.6801965896483062</v>
      </c>
    </row>
    <row r="36" spans="1:11" ht="15">
      <c r="A36" s="2">
        <v>32</v>
      </c>
      <c r="B36" s="2">
        <v>12</v>
      </c>
      <c r="C36" t="s">
        <v>42</v>
      </c>
      <c r="D36" t="s">
        <v>22</v>
      </c>
      <c r="E36" t="s">
        <v>64</v>
      </c>
      <c r="F36" s="2" t="s">
        <v>24</v>
      </c>
      <c r="G36" s="2">
        <v>38</v>
      </c>
      <c r="H36" s="3">
        <v>4.785428571428571</v>
      </c>
      <c r="I36" s="9">
        <v>0.018950694444444447</v>
      </c>
      <c r="J36" s="10">
        <v>3.2376298106292</v>
      </c>
      <c r="K36" s="11">
        <v>0.6765600535675086</v>
      </c>
    </row>
    <row r="37" spans="1:11" ht="15">
      <c r="A37" s="2">
        <v>33</v>
      </c>
      <c r="B37" s="2">
        <v>37</v>
      </c>
      <c r="C37" t="s">
        <v>36</v>
      </c>
      <c r="D37" t="s">
        <v>17</v>
      </c>
      <c r="E37" t="s">
        <v>65</v>
      </c>
      <c r="F37" s="2" t="s">
        <v>19</v>
      </c>
      <c r="G37" s="2">
        <v>17</v>
      </c>
      <c r="H37" s="3">
        <v>4.158</v>
      </c>
      <c r="I37" s="9">
        <v>0.02218414351851852</v>
      </c>
      <c r="J37" s="10">
        <v>2.7647365675534687</v>
      </c>
      <c r="K37" s="11">
        <v>0.6649198094164186</v>
      </c>
    </row>
    <row r="38" spans="1:11" ht="15">
      <c r="A38" s="2">
        <v>34</v>
      </c>
      <c r="B38" s="2">
        <v>36</v>
      </c>
      <c r="C38" t="s">
        <v>36</v>
      </c>
      <c r="D38" t="s">
        <v>17</v>
      </c>
      <c r="E38" t="s">
        <v>66</v>
      </c>
      <c r="F38" s="2" t="s">
        <v>19</v>
      </c>
      <c r="G38" s="2">
        <v>17</v>
      </c>
      <c r="H38" s="3">
        <v>4.158</v>
      </c>
      <c r="I38" s="9">
        <v>0.022342245370370373</v>
      </c>
      <c r="J38" s="10">
        <v>2.7461139896373057</v>
      </c>
      <c r="K38" s="11">
        <v>0.660441074948847</v>
      </c>
    </row>
    <row r="39" spans="1:11" ht="15">
      <c r="A39" s="2">
        <v>35</v>
      </c>
      <c r="B39" s="2">
        <v>38</v>
      </c>
      <c r="C39" t="s">
        <v>36</v>
      </c>
      <c r="D39" t="s">
        <v>17</v>
      </c>
      <c r="E39" t="s">
        <v>67</v>
      </c>
      <c r="F39" s="2" t="s">
        <v>19</v>
      </c>
      <c r="G39" s="2">
        <v>17</v>
      </c>
      <c r="H39" s="3">
        <v>4.158</v>
      </c>
      <c r="I39" s="9">
        <v>0.02263171296296296</v>
      </c>
      <c r="J39" s="10">
        <v>2.710997442455243</v>
      </c>
      <c r="K39" s="11">
        <v>0.6519955369060227</v>
      </c>
    </row>
    <row r="40" spans="1:11" ht="15">
      <c r="A40" s="2">
        <v>36</v>
      </c>
      <c r="B40" s="2">
        <v>34</v>
      </c>
      <c r="C40" t="s">
        <v>28</v>
      </c>
      <c r="D40" t="s">
        <v>17</v>
      </c>
      <c r="E40" t="s">
        <v>68</v>
      </c>
      <c r="F40" s="2" t="s">
        <v>19</v>
      </c>
      <c r="G40" s="2">
        <v>14</v>
      </c>
      <c r="H40" s="3">
        <v>4.158</v>
      </c>
      <c r="I40" s="9">
        <v>0.022683449074074075</v>
      </c>
      <c r="J40" s="10">
        <v>2.704081632653061</v>
      </c>
      <c r="K40" s="11">
        <v>0.6503322829853441</v>
      </c>
    </row>
    <row r="41" spans="1:11" ht="15">
      <c r="A41" s="2">
        <v>37</v>
      </c>
      <c r="B41" s="2">
        <v>28</v>
      </c>
      <c r="C41" t="s">
        <v>28</v>
      </c>
      <c r="D41" t="s">
        <v>17</v>
      </c>
      <c r="E41" t="s">
        <v>69</v>
      </c>
      <c r="F41" s="2" t="s">
        <v>19</v>
      </c>
      <c r="G41" s="2">
        <v>15</v>
      </c>
      <c r="H41" s="3">
        <v>4.158</v>
      </c>
      <c r="I41" s="9">
        <v>0.02327013888888889</v>
      </c>
      <c r="J41" s="10">
        <v>2.6355047240179017</v>
      </c>
      <c r="K41" s="11">
        <v>0.6338395199658252</v>
      </c>
    </row>
    <row r="42" spans="1:11" ht="15">
      <c r="A42" s="2">
        <v>38</v>
      </c>
      <c r="B42" s="2">
        <v>44</v>
      </c>
      <c r="C42" t="s">
        <v>70</v>
      </c>
      <c r="D42" t="s">
        <v>71</v>
      </c>
      <c r="E42" t="s">
        <v>72</v>
      </c>
      <c r="F42" s="2" t="s">
        <v>19</v>
      </c>
      <c r="G42" s="2">
        <v>62</v>
      </c>
      <c r="H42" s="3">
        <v>3.8462000000000005</v>
      </c>
      <c r="I42" s="9">
        <v>0.025583680555555554</v>
      </c>
      <c r="J42" s="10">
        <v>2.3981900452488687</v>
      </c>
      <c r="K42" s="11">
        <v>0.6235219295015517</v>
      </c>
    </row>
    <row r="43" spans="1:11" ht="15">
      <c r="A43" s="2">
        <v>39</v>
      </c>
      <c r="B43" s="2">
        <v>26</v>
      </c>
      <c r="C43" t="s">
        <v>25</v>
      </c>
      <c r="D43" t="s">
        <v>22</v>
      </c>
      <c r="E43" t="s">
        <v>73</v>
      </c>
      <c r="F43" s="2" t="s">
        <v>24</v>
      </c>
      <c r="G43" s="2">
        <v>62</v>
      </c>
      <c r="H43" s="3">
        <v>4.3444</v>
      </c>
      <c r="I43" s="9">
        <v>0.022728125</v>
      </c>
      <c r="J43" s="10">
        <v>2.69857433808554</v>
      </c>
      <c r="K43" s="11">
        <v>0.6211615730792606</v>
      </c>
    </row>
    <row r="44" spans="1:11" ht="15">
      <c r="A44" s="2">
        <v>40</v>
      </c>
      <c r="B44" s="2">
        <v>43</v>
      </c>
      <c r="C44" t="s">
        <v>16</v>
      </c>
      <c r="D44" t="s">
        <v>17</v>
      </c>
      <c r="E44" t="s">
        <v>74</v>
      </c>
      <c r="F44" s="2" t="s">
        <v>19</v>
      </c>
      <c r="G44" s="2">
        <v>52</v>
      </c>
      <c r="H44" s="3">
        <v>4.069799999999999</v>
      </c>
      <c r="I44" s="9">
        <v>0.024428819444444444</v>
      </c>
      <c r="J44" s="10">
        <v>2.510658455708195</v>
      </c>
      <c r="K44" s="11">
        <v>0.6168997139191595</v>
      </c>
    </row>
    <row r="45" spans="1:11" ht="15">
      <c r="A45" s="2">
        <v>41</v>
      </c>
      <c r="B45" s="2">
        <v>31</v>
      </c>
      <c r="C45" t="s">
        <v>25</v>
      </c>
      <c r="D45" t="s">
        <v>17</v>
      </c>
      <c r="E45" t="s">
        <v>75</v>
      </c>
      <c r="F45" s="2" t="s">
        <v>19</v>
      </c>
      <c r="G45" s="2">
        <v>26</v>
      </c>
      <c r="H45" s="3">
        <v>4.676</v>
      </c>
      <c r="I45" s="9">
        <v>0.02207037037037037</v>
      </c>
      <c r="J45" s="10">
        <v>2.779234399580493</v>
      </c>
      <c r="K45" s="11">
        <v>0.594361505470593</v>
      </c>
    </row>
    <row r="46" spans="1:11" ht="15">
      <c r="A46" s="2"/>
      <c r="B46" s="2"/>
      <c r="F46" s="2"/>
      <c r="G46" s="2"/>
      <c r="H46" s="3"/>
      <c r="I46" s="12"/>
      <c r="J46" s="10"/>
      <c r="K46" s="11"/>
    </row>
    <row r="47" spans="1:11" ht="15">
      <c r="A47" s="2" t="s">
        <v>76</v>
      </c>
      <c r="B47" s="2"/>
      <c r="F47" s="2"/>
      <c r="G47" s="2"/>
      <c r="H47" s="3"/>
      <c r="I47" s="12"/>
      <c r="J47" s="10"/>
      <c r="K47" s="11"/>
    </row>
    <row r="48" spans="1:11" ht="15">
      <c r="A48" s="2" t="s">
        <v>77</v>
      </c>
      <c r="B48" s="2">
        <v>13</v>
      </c>
      <c r="C48" t="s">
        <v>78</v>
      </c>
      <c r="D48" t="s">
        <v>22</v>
      </c>
      <c r="E48" t="s">
        <v>79</v>
      </c>
      <c r="F48" s="2" t="str">
        <f>VLOOKUP(E48,'[1]Start Order'!$B$2:$E$154,3,)</f>
        <v>M</v>
      </c>
      <c r="G48" s="2">
        <f>VLOOKUP(E48,'[1]Start Order'!$B$2:$E$154,4,)</f>
        <v>60</v>
      </c>
      <c r="H48" s="3"/>
      <c r="I48" s="12"/>
      <c r="J48" s="10"/>
      <c r="K48" s="11"/>
    </row>
    <row r="49" spans="1:11" ht="15">
      <c r="A49" s="2" t="s">
        <v>77</v>
      </c>
      <c r="B49" s="2">
        <v>33</v>
      </c>
      <c r="C49" t="s">
        <v>36</v>
      </c>
      <c r="D49" t="s">
        <v>22</v>
      </c>
      <c r="E49" t="s">
        <v>80</v>
      </c>
      <c r="F49" s="2" t="str">
        <f>VLOOKUP(E49,'[1]Start Order'!$B$2:$E$154,3,)</f>
        <v>M</v>
      </c>
      <c r="G49" s="2">
        <f>VLOOKUP(E49,'[1]Start Order'!$B$2:$E$154,4,)</f>
        <v>17</v>
      </c>
      <c r="H49" s="3"/>
      <c r="I49" s="12"/>
      <c r="J49" s="10"/>
      <c r="K49" s="1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2019-06-08T03:25:24Z</dcterms:created>
  <dcterms:modified xsi:type="dcterms:W3CDTF">2019-06-08T03:27:25Z</dcterms:modified>
  <cp:category/>
  <cp:version/>
  <cp:contentType/>
  <cp:contentStatus/>
</cp:coreProperties>
</file>