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200" windowHeight="11370"/>
  </bookViews>
  <sheets>
    <sheet name="Prognostic" sheetId="2" r:id="rId1"/>
  </sheets>
  <definedNames>
    <definedName name="_xlnm._FilterDatabase" localSheetId="0" hidden="1">Prognostic!$A$3:$K$3</definedName>
  </definedNames>
  <calcPr calcId="145621"/>
</workbook>
</file>

<file path=xl/calcChain.xml><?xml version="1.0" encoding="utf-8"?>
<calcChain xmlns="http://schemas.openxmlformats.org/spreadsheetml/2006/main">
  <c r="J40" i="2" l="1"/>
  <c r="K40" i="2" s="1"/>
  <c r="J26" i="2"/>
  <c r="K26" i="2" s="1"/>
  <c r="J102" i="2"/>
  <c r="K102" i="2" s="1"/>
  <c r="J115" i="2"/>
  <c r="K115" i="2" s="1"/>
  <c r="J106" i="2"/>
  <c r="K106" i="2" s="1"/>
  <c r="J122" i="2"/>
  <c r="K122" i="2" s="1"/>
  <c r="J104" i="2"/>
  <c r="K104" i="2" s="1"/>
  <c r="J66" i="2"/>
  <c r="K66" i="2" s="1"/>
  <c r="J92" i="2"/>
  <c r="K92" i="2" s="1"/>
  <c r="J123" i="2"/>
  <c r="K123" i="2" s="1"/>
  <c r="J116" i="2"/>
  <c r="K116" i="2" s="1"/>
  <c r="J95" i="2"/>
  <c r="K95" i="2" s="1"/>
  <c r="J68" i="2"/>
  <c r="K68" i="2" s="1"/>
  <c r="J91" i="2"/>
  <c r="K91" i="2" s="1"/>
  <c r="J97" i="2"/>
  <c r="K97" i="2" s="1"/>
  <c r="J78" i="2"/>
  <c r="K78" i="2" s="1"/>
  <c r="J63" i="2"/>
  <c r="K63" i="2" s="1"/>
  <c r="J110" i="2"/>
  <c r="K110" i="2" s="1"/>
  <c r="J77" i="2"/>
  <c r="K77" i="2" s="1"/>
  <c r="J112" i="2"/>
  <c r="K112" i="2" s="1"/>
  <c r="J70" i="2"/>
  <c r="K70" i="2" s="1"/>
  <c r="J118" i="2"/>
  <c r="K118" i="2" s="1"/>
  <c r="J87" i="2"/>
  <c r="K87" i="2" s="1"/>
  <c r="J65" i="2"/>
  <c r="K65" i="2" s="1"/>
  <c r="J60" i="2"/>
  <c r="K60" i="2" s="1"/>
  <c r="J107" i="2"/>
  <c r="K107" i="2" s="1"/>
  <c r="J86" i="2"/>
  <c r="K86" i="2" s="1"/>
  <c r="J113" i="2"/>
  <c r="K113" i="2" s="1"/>
  <c r="J21" i="2"/>
  <c r="K21" i="2" s="1"/>
  <c r="J51" i="2"/>
  <c r="K51" i="2" s="1"/>
  <c r="J35" i="2"/>
  <c r="K35" i="2" s="1"/>
  <c r="J105" i="2"/>
  <c r="K105" i="2" s="1"/>
  <c r="J39" i="2"/>
  <c r="K39" i="2" s="1"/>
  <c r="J72" i="2"/>
  <c r="K72" i="2" s="1"/>
  <c r="J99" i="2"/>
  <c r="K99" i="2" s="1"/>
  <c r="J74" i="2"/>
  <c r="K74" i="2" s="1"/>
  <c r="J94" i="2"/>
  <c r="K94" i="2" s="1"/>
  <c r="J61" i="2"/>
  <c r="K61" i="2" s="1"/>
  <c r="J90" i="2"/>
  <c r="K90" i="2" s="1"/>
  <c r="J124" i="2"/>
  <c r="K124" i="2" s="1"/>
  <c r="J108" i="2"/>
  <c r="K108" i="2" s="1"/>
  <c r="J93" i="2"/>
  <c r="K93" i="2" s="1"/>
  <c r="J109" i="2"/>
  <c r="K109" i="2" s="1"/>
  <c r="J42" i="2"/>
  <c r="K42" i="2" s="1"/>
  <c r="J69" i="2"/>
  <c r="K69" i="2" s="1"/>
  <c r="J64" i="2"/>
  <c r="K64" i="2" s="1"/>
  <c r="J83" i="2"/>
  <c r="K83" i="2" s="1"/>
  <c r="J59" i="2"/>
  <c r="K59" i="2" s="1"/>
  <c r="J30" i="2"/>
  <c r="K30" i="2" s="1"/>
  <c r="J5" i="2"/>
  <c r="K5" i="2" s="1"/>
  <c r="J114" i="2"/>
  <c r="K114" i="2" s="1"/>
  <c r="J73" i="2"/>
  <c r="K73" i="2" s="1"/>
  <c r="J41" i="2"/>
  <c r="K41" i="2" s="1"/>
  <c r="J81" i="2"/>
  <c r="K81" i="2" s="1"/>
  <c r="J56" i="2"/>
  <c r="K56" i="2" s="1"/>
  <c r="J80" i="2"/>
  <c r="K80" i="2" s="1"/>
  <c r="J48" i="2"/>
  <c r="K48" i="2" s="1"/>
  <c r="J50" i="2"/>
  <c r="K50" i="2" s="1"/>
  <c r="J37" i="2"/>
  <c r="K37" i="2" s="1"/>
  <c r="J49" i="2"/>
  <c r="K49" i="2" s="1"/>
  <c r="J84" i="2"/>
  <c r="K84" i="2" s="1"/>
  <c r="J52" i="2"/>
  <c r="K52" i="2" s="1"/>
  <c r="J32" i="2"/>
  <c r="K32" i="2" s="1"/>
  <c r="J47" i="2"/>
  <c r="K47" i="2" s="1"/>
  <c r="J29" i="2"/>
  <c r="K29" i="2" s="1"/>
  <c r="J121" i="2"/>
  <c r="K121" i="2" s="1"/>
  <c r="J18" i="2"/>
  <c r="K18" i="2" s="1"/>
  <c r="J98" i="2"/>
  <c r="K98" i="2" s="1"/>
  <c r="J57" i="2"/>
  <c r="K57" i="2" s="1"/>
  <c r="J9" i="2"/>
  <c r="K9" i="2" s="1"/>
  <c r="J15" i="2"/>
  <c r="K15" i="2" s="1"/>
  <c r="J53" i="2"/>
  <c r="K53" i="2" s="1"/>
  <c r="J27" i="2"/>
  <c r="K27" i="2" s="1"/>
  <c r="J85" i="2"/>
  <c r="K85" i="2" s="1"/>
  <c r="J67" i="2"/>
  <c r="K67" i="2" s="1"/>
  <c r="J100" i="2"/>
  <c r="K100" i="2" s="1"/>
  <c r="J103" i="2"/>
  <c r="K103" i="2" s="1"/>
  <c r="J71" i="2"/>
  <c r="K71" i="2" s="1"/>
  <c r="J96" i="2"/>
  <c r="K96" i="2" s="1"/>
  <c r="J36" i="2"/>
  <c r="K36" i="2" s="1"/>
  <c r="J75" i="2"/>
  <c r="K75" i="2" s="1"/>
  <c r="J43" i="2"/>
  <c r="K43" i="2" s="1"/>
  <c r="J31" i="2"/>
  <c r="K31" i="2" s="1"/>
  <c r="J12" i="2"/>
  <c r="K12" i="2" s="1"/>
  <c r="J62" i="2"/>
  <c r="K62" i="2" s="1"/>
  <c r="J16" i="2"/>
  <c r="K16" i="2" s="1"/>
  <c r="J89" i="2"/>
  <c r="K89" i="2" s="1"/>
  <c r="J22" i="2"/>
  <c r="K22" i="2" s="1"/>
  <c r="J38" i="2"/>
  <c r="K38" i="2" s="1"/>
  <c r="J46" i="2"/>
  <c r="K46" i="2" s="1"/>
  <c r="J120" i="2"/>
  <c r="K120" i="2" s="1"/>
  <c r="J119" i="2"/>
  <c r="K119" i="2" s="1"/>
  <c r="J117" i="2"/>
  <c r="K117" i="2" s="1"/>
  <c r="J111" i="2"/>
  <c r="K111" i="2" s="1"/>
  <c r="J79" i="2"/>
  <c r="K79" i="2" s="1"/>
  <c r="J54" i="2"/>
  <c r="K54" i="2" s="1"/>
  <c r="J45" i="2"/>
  <c r="K45" i="2" s="1"/>
  <c r="J10" i="2"/>
  <c r="K10" i="2" s="1"/>
  <c r="J101" i="2"/>
  <c r="K101" i="2" s="1"/>
  <c r="J33" i="2"/>
  <c r="K33" i="2" s="1"/>
  <c r="J88" i="2"/>
  <c r="K88" i="2" s="1"/>
  <c r="J76" i="2"/>
  <c r="K76" i="2" s="1"/>
  <c r="J55" i="2"/>
  <c r="K55" i="2" s="1"/>
  <c r="J82" i="2"/>
  <c r="K82" i="2" s="1"/>
  <c r="J8" i="2"/>
  <c r="K8" i="2" s="1"/>
  <c r="J17" i="2"/>
  <c r="K17" i="2" s="1"/>
  <c r="J13" i="2"/>
  <c r="K13" i="2" s="1"/>
  <c r="J4" i="2"/>
  <c r="K4" i="2" s="1"/>
  <c r="J6" i="2"/>
  <c r="K6" i="2" s="1"/>
  <c r="J25" i="2"/>
  <c r="K25" i="2" s="1"/>
  <c r="J24" i="2"/>
  <c r="K24" i="2" s="1"/>
  <c r="J19" i="2"/>
  <c r="K19" i="2" s="1"/>
  <c r="J28" i="2"/>
  <c r="K28" i="2" s="1"/>
  <c r="J14" i="2"/>
  <c r="K14" i="2" s="1"/>
  <c r="J23" i="2"/>
  <c r="K23" i="2" s="1"/>
  <c r="J7" i="2"/>
  <c r="K7" i="2" s="1"/>
  <c r="J58" i="2"/>
  <c r="K58" i="2" s="1"/>
  <c r="J20" i="2"/>
  <c r="K20" i="2" s="1"/>
  <c r="J44" i="2"/>
  <c r="K44" i="2" s="1"/>
  <c r="J11" i="2"/>
  <c r="K11" i="2" s="1"/>
  <c r="J34" i="2"/>
  <c r="K34" i="2" s="1"/>
</calcChain>
</file>

<file path=xl/sharedStrings.xml><?xml version="1.0" encoding="utf-8"?>
<sst xmlns="http://schemas.openxmlformats.org/spreadsheetml/2006/main" count="496" uniqueCount="160">
  <si>
    <t>Bow Number</t>
  </si>
  <si>
    <t>Full Name (Last, First)</t>
  </si>
  <si>
    <t>Gender</t>
  </si>
  <si>
    <t>Club or School</t>
  </si>
  <si>
    <t>Boat Class</t>
  </si>
  <si>
    <t>Age</t>
  </si>
  <si>
    <t>Day, William</t>
  </si>
  <si>
    <t>M</t>
  </si>
  <si>
    <t>Corio</t>
  </si>
  <si>
    <t>Racing Boat</t>
  </si>
  <si>
    <t>Inglis, Nick</t>
  </si>
  <si>
    <t>Powerhouse</t>
  </si>
  <si>
    <t>Day, Timothy</t>
  </si>
  <si>
    <t>Austin, Rich</t>
  </si>
  <si>
    <t>MUBC</t>
  </si>
  <si>
    <t>Smith, Jordan</t>
  </si>
  <si>
    <t>Smith, Isaac</t>
  </si>
  <si>
    <t>Cregan, Tom</t>
  </si>
  <si>
    <t>MRC</t>
  </si>
  <si>
    <t>Rixon, Anthony</t>
  </si>
  <si>
    <t>YYRC</t>
  </si>
  <si>
    <t>Spiller, Rhett</t>
  </si>
  <si>
    <t>Essendon</t>
  </si>
  <si>
    <t>Low, Eric</t>
  </si>
  <si>
    <t>Footscray</t>
  </si>
  <si>
    <t>Leckie, Nathan</t>
  </si>
  <si>
    <t>Matic, Lukas</t>
  </si>
  <si>
    <t>SAUL, Richard</t>
  </si>
  <si>
    <t>Antonie, Peter</t>
  </si>
  <si>
    <t>Clarke, Alexander</t>
  </si>
  <si>
    <t>Mercantile</t>
  </si>
  <si>
    <t>Legge, Will</t>
  </si>
  <si>
    <t>Nugent, Bill</t>
  </si>
  <si>
    <t>Spellman, Daniel</t>
  </si>
  <si>
    <t>Usher, Shane</t>
  </si>
  <si>
    <t>Bongiorno, Sam</t>
  </si>
  <si>
    <t>Banks</t>
  </si>
  <si>
    <t>McShea, Gareth</t>
  </si>
  <si>
    <t>Plunkett, Joseph</t>
  </si>
  <si>
    <t>Jeffery, Matt</t>
  </si>
  <si>
    <t>Other</t>
  </si>
  <si>
    <t>Rees, Geoffrey</t>
  </si>
  <si>
    <t>Baltutis, Roland</t>
  </si>
  <si>
    <t>Golding, Sam</t>
  </si>
  <si>
    <t>Harrison, Andy</t>
  </si>
  <si>
    <t>Richmond</t>
  </si>
  <si>
    <t>Baynes, Lachlan</t>
  </si>
  <si>
    <t>Blaher, Ashley</t>
  </si>
  <si>
    <t>Sideek, Mohammed Aman</t>
  </si>
  <si>
    <t>Ware, Thomas</t>
  </si>
  <si>
    <t>Chatziyakoumis, Jack</t>
  </si>
  <si>
    <t>Duggan, Kate</t>
  </si>
  <si>
    <t>F</t>
  </si>
  <si>
    <t>Hester, Meghan</t>
  </si>
  <si>
    <t>Marulli, Adriana</t>
  </si>
  <si>
    <t>Mursell, Ross</t>
  </si>
  <si>
    <t>Radford, Stephanie</t>
  </si>
  <si>
    <t>Saul, Peta</t>
  </si>
  <si>
    <t>Sinosky, Kendall</t>
  </si>
  <si>
    <t>Thomas, Madeleine</t>
  </si>
  <si>
    <t>Gray, Andrew</t>
  </si>
  <si>
    <t xml:space="preserve">Jeffery, Peter </t>
  </si>
  <si>
    <t>CBRC</t>
  </si>
  <si>
    <t>Hills, Jeff</t>
  </si>
  <si>
    <t>Marshall, Sandy</t>
  </si>
  <si>
    <t>McDonell, James</t>
  </si>
  <si>
    <t>McGhie, Tom</t>
  </si>
  <si>
    <t>Argonauts</t>
  </si>
  <si>
    <t>McNamara, Michael</t>
  </si>
  <si>
    <t>Hatjiandreou, Nick</t>
  </si>
  <si>
    <t>Dakic, Michael</t>
  </si>
  <si>
    <t>Ferguson, Paul</t>
  </si>
  <si>
    <t>Joy, Michelle</t>
  </si>
  <si>
    <t>Milne, Fiona</t>
  </si>
  <si>
    <t>Costaras, George</t>
  </si>
  <si>
    <t>Gray, Samuel</t>
  </si>
  <si>
    <t>Mollard, Steve</t>
  </si>
  <si>
    <t>Sweatman, Andrew</t>
  </si>
  <si>
    <t>Wright, Philip</t>
  </si>
  <si>
    <t>Cardinal</t>
  </si>
  <si>
    <t>Aitken, Charlie</t>
  </si>
  <si>
    <t>Scotch</t>
  </si>
  <si>
    <t>Tub Boat</t>
  </si>
  <si>
    <t>Baxter, Rupert</t>
  </si>
  <si>
    <t>Butcher, Pat</t>
  </si>
  <si>
    <t>Clarke, Ben</t>
  </si>
  <si>
    <t>Cooper, Max</t>
  </si>
  <si>
    <t>Dobre, Victor</t>
  </si>
  <si>
    <t>Emmett, Angus</t>
  </si>
  <si>
    <t>Gertis, Rainer</t>
  </si>
  <si>
    <t>Isles, Harry</t>
  </si>
  <si>
    <t>Le Deux, Louis</t>
  </si>
  <si>
    <t>Lim, John</t>
  </si>
  <si>
    <t>Liu, Stephen</t>
  </si>
  <si>
    <t>Miller, Charlie</t>
  </si>
  <si>
    <t>MacIntosh, Tex</t>
  </si>
  <si>
    <t>Barwon</t>
  </si>
  <si>
    <t>Andrews, Suzan</t>
  </si>
  <si>
    <t>Hawthorn</t>
  </si>
  <si>
    <t>Barton, Chris</t>
  </si>
  <si>
    <t>Cornwell, Michael</t>
  </si>
  <si>
    <t>Jones, Bradley</t>
  </si>
  <si>
    <t>Vogan, Andrew</t>
  </si>
  <si>
    <t>Kinch, Edward</t>
  </si>
  <si>
    <t>Linehan-Downes, Tenielle</t>
  </si>
  <si>
    <t>BRC</t>
  </si>
  <si>
    <t xml:space="preserve">Mithen, Monica </t>
  </si>
  <si>
    <t>SHC</t>
  </si>
  <si>
    <t>Atkins, David</t>
  </si>
  <si>
    <t>Besley, Guy</t>
  </si>
  <si>
    <t>McSweeney, Paul</t>
  </si>
  <si>
    <t>Kerin, Michael</t>
  </si>
  <si>
    <t>Niemann, Stewart</t>
  </si>
  <si>
    <t xml:space="preserve">Mithen, Adrienne </t>
  </si>
  <si>
    <t>Andrews, Dave</t>
  </si>
  <si>
    <t>Boer, Andre</t>
  </si>
  <si>
    <t>Olayos, Bill</t>
  </si>
  <si>
    <t>Wood, Tom</t>
  </si>
  <si>
    <t>Finney, Nigel</t>
  </si>
  <si>
    <t>McAllen, Nikki</t>
  </si>
  <si>
    <t>LaTrobe</t>
  </si>
  <si>
    <t>Nicholson, Peter</t>
  </si>
  <si>
    <t xml:space="preserve">Westendorf, Pam </t>
  </si>
  <si>
    <t>Matsushita, Keiji</t>
  </si>
  <si>
    <t>O'Callaghan, Bridie</t>
  </si>
  <si>
    <t>Ruyton</t>
  </si>
  <si>
    <t>Winnen, Bruce</t>
  </si>
  <si>
    <t>McKeand, John</t>
  </si>
  <si>
    <t>Bridgeford, Paul</t>
  </si>
  <si>
    <t>Vasilopoulos, Vanessa</t>
  </si>
  <si>
    <t>Houghton, Sarah</t>
  </si>
  <si>
    <t>Young, Ray</t>
  </si>
  <si>
    <t>Dawson, Ray</t>
  </si>
  <si>
    <t>Roberts, Emma</t>
  </si>
  <si>
    <t>Weatherly, James</t>
  </si>
  <si>
    <t>Clarke, Jess</t>
  </si>
  <si>
    <t>Gaffney, Eliza</t>
  </si>
  <si>
    <t>Lyon, James</t>
  </si>
  <si>
    <t>Jones, Louise</t>
  </si>
  <si>
    <t>Letic, Lisa</t>
  </si>
  <si>
    <t>APSM</t>
  </si>
  <si>
    <t>Marshall, Rebecca</t>
  </si>
  <si>
    <t>Anquetil, Ella</t>
  </si>
  <si>
    <t>TOPOL, Avishai</t>
  </si>
  <si>
    <t>Salter, Hannah</t>
  </si>
  <si>
    <t>Gould, Sue</t>
  </si>
  <si>
    <t>Garcia, Dominique</t>
  </si>
  <si>
    <t>Genazzano</t>
  </si>
  <si>
    <t>Fanning, Maurice</t>
  </si>
  <si>
    <t>Gibb, Donald</t>
  </si>
  <si>
    <t>Hallahan, Alison</t>
  </si>
  <si>
    <t>Ward, Olympia</t>
  </si>
  <si>
    <t>McManamny, Helen</t>
  </si>
  <si>
    <t>Montgomery, Patsy</t>
  </si>
  <si>
    <t>Elapsed Time</t>
  </si>
  <si>
    <t>Actual m/s</t>
  </si>
  <si>
    <t>Prog base</t>
  </si>
  <si>
    <t>Prognostic  %</t>
  </si>
  <si>
    <t>Prog Order</t>
  </si>
  <si>
    <t>2016 Scullers Head of the Yarra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</si>
</sst>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/>
    <xf numFmtId="164" fontId="0" fillId="0" borderId="0" xfId="0" applyNumberFormat="1" applyAlignment="1">
      <alignment horizontal="center"/>
    </xf>
    <xf numFmtId="164" fontId="4" fillId="0" borderId="0" xfId="1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7" fontId="0" fillId="0" borderId="0" xfId="0" applyNumberFormat="1" applyAlignment="1">
      <alignment horizontal="center" vertical="center"/>
    </xf>
    <xf numFmtId="47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0" fontId="3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/>
    <xf numFmtId="47" fontId="0" fillId="0" borderId="0" xfId="0" applyNumberFormat="1"/>
    <xf numFmtId="0" fontId="0" fillId="0" borderId="0" xfId="0" applyAlignment="1">
      <alignment horizontal="center"/>
    </xf>
    <xf numFmtId="47" fontId="0" fillId="2" borderId="0" xfId="0" applyNumberFormat="1" applyFill="1"/>
    <xf numFmtId="0" fontId="5" fillId="0" borderId="0" xfId="0" applyFont="1" applyAlignment="1"/>
    <xf numFmtId="14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workbookViewId="0">
      <selection activeCell="A2" sqref="A2"/>
    </sheetView>
  </sheetViews>
  <sheetFormatPr defaultRowHeight="15" x14ac:dyDescent="0.25"/>
  <cols>
    <col min="1" max="1" width="9.140625" style="22"/>
    <col min="2" max="2" width="9.140625" style="20"/>
    <col min="3" max="3" width="27.42578125" style="20" customWidth="1"/>
    <col min="4" max="4" width="7.7109375" style="20" customWidth="1"/>
    <col min="5" max="5" width="17.140625" style="20" customWidth="1"/>
    <col min="6" max="6" width="11.7109375" style="20" customWidth="1"/>
    <col min="7" max="7" width="9.28515625" style="20" customWidth="1"/>
    <col min="8" max="8" width="14.28515625" style="7" customWidth="1"/>
    <col min="9" max="9" width="9.140625" style="14"/>
    <col min="10" max="10" width="9.140625" style="17"/>
    <col min="11" max="11" width="11.42578125" style="19" customWidth="1"/>
    <col min="12" max="12" width="9.140625" style="11"/>
    <col min="13" max="16384" width="9.140625" style="20"/>
  </cols>
  <sheetData>
    <row r="1" spans="1:12" ht="15.75" x14ac:dyDescent="0.25">
      <c r="A1" s="24" t="s">
        <v>159</v>
      </c>
      <c r="F1" s="25">
        <v>42602</v>
      </c>
    </row>
    <row r="3" spans="1:12" s="9" customFormat="1" ht="28.5" customHeight="1" x14ac:dyDescent="0.25">
      <c r="A3" s="10" t="s">
        <v>158</v>
      </c>
      <c r="B3" s="12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12" t="s">
        <v>5</v>
      </c>
      <c r="H3" s="13" t="s">
        <v>156</v>
      </c>
      <c r="I3" s="15" t="s">
        <v>154</v>
      </c>
      <c r="J3" s="16" t="s">
        <v>155</v>
      </c>
      <c r="K3" s="18" t="s">
        <v>157</v>
      </c>
      <c r="L3" s="10"/>
    </row>
    <row r="4" spans="1:12" x14ac:dyDescent="0.25">
      <c r="A4" s="22">
        <v>1</v>
      </c>
      <c r="B4" s="22">
        <v>15</v>
      </c>
      <c r="C4" s="1" t="s">
        <v>28</v>
      </c>
      <c r="D4" s="2" t="s">
        <v>7</v>
      </c>
      <c r="E4" s="1" t="s">
        <v>14</v>
      </c>
      <c r="F4" s="1" t="s">
        <v>9</v>
      </c>
      <c r="G4" s="3">
        <v>58</v>
      </c>
      <c r="H4" s="7">
        <v>4.4492000000000003</v>
      </c>
      <c r="I4" s="21">
        <v>2.2083333333333333E-2</v>
      </c>
      <c r="J4" s="17">
        <f>8000/((MINUTE(I4)*60)+SECOND(I4))</f>
        <v>4.1928721174004195</v>
      </c>
      <c r="K4" s="19">
        <f>J4/H4</f>
        <v>0.94238787139270419</v>
      </c>
    </row>
    <row r="5" spans="1:12" x14ac:dyDescent="0.25">
      <c r="A5" s="22">
        <v>2</v>
      </c>
      <c r="B5" s="22">
        <v>80</v>
      </c>
      <c r="C5" s="1" t="s">
        <v>97</v>
      </c>
      <c r="D5" s="2" t="s">
        <v>52</v>
      </c>
      <c r="E5" s="1" t="s">
        <v>98</v>
      </c>
      <c r="F5" s="1" t="s">
        <v>9</v>
      </c>
      <c r="G5" s="3">
        <v>54</v>
      </c>
      <c r="H5" s="8">
        <v>4.0305999999999997</v>
      </c>
      <c r="I5" s="21">
        <v>2.4909837962962963E-2</v>
      </c>
      <c r="J5" s="17">
        <f>8000/((MINUTE(I5)*60)+SECOND(I5))</f>
        <v>3.7174721189591078</v>
      </c>
      <c r="K5" s="19">
        <f>J5/H5</f>
        <v>0.92231234033620502</v>
      </c>
    </row>
    <row r="6" spans="1:12" x14ac:dyDescent="0.25">
      <c r="A6" s="22">
        <v>3</v>
      </c>
      <c r="B6" s="22">
        <v>14</v>
      </c>
      <c r="C6" s="1" t="s">
        <v>27</v>
      </c>
      <c r="D6" s="2" t="s">
        <v>7</v>
      </c>
      <c r="E6" s="1" t="s">
        <v>14</v>
      </c>
      <c r="F6" s="1" t="s">
        <v>9</v>
      </c>
      <c r="G6" s="3">
        <v>60</v>
      </c>
      <c r="H6" s="7">
        <v>4.4000000000000004</v>
      </c>
      <c r="I6" s="21">
        <v>2.2880671296296295E-2</v>
      </c>
      <c r="J6" s="17">
        <f>8000/((MINUTE(I6)*60)+SECOND(I6))</f>
        <v>4.046535154274153</v>
      </c>
      <c r="K6" s="19">
        <f>J6/H6</f>
        <v>0.91966708051685286</v>
      </c>
    </row>
    <row r="7" spans="1:12" x14ac:dyDescent="0.25">
      <c r="A7" s="22">
        <v>4</v>
      </c>
      <c r="B7" s="22">
        <v>6</v>
      </c>
      <c r="C7" s="1" t="s">
        <v>16</v>
      </c>
      <c r="D7" s="2" t="s">
        <v>7</v>
      </c>
      <c r="E7" s="1" t="s">
        <v>14</v>
      </c>
      <c r="F7" s="1" t="s">
        <v>9</v>
      </c>
      <c r="G7" s="3">
        <v>22</v>
      </c>
      <c r="H7" s="7">
        <v>4.7290000000000001</v>
      </c>
      <c r="I7" s="21">
        <v>2.1475694444444443E-2</v>
      </c>
      <c r="J7" s="17">
        <f>8000/((MINUTE(I7)*60)+SECOND(I7))</f>
        <v>4.3103448275862073</v>
      </c>
      <c r="K7" s="19">
        <f>J7/H7</f>
        <v>0.91147067616540645</v>
      </c>
    </row>
    <row r="8" spans="1:12" x14ac:dyDescent="0.25">
      <c r="A8" s="22">
        <v>5</v>
      </c>
      <c r="B8" s="22">
        <v>18</v>
      </c>
      <c r="C8" s="1" t="s">
        <v>32</v>
      </c>
      <c r="D8" s="2" t="s">
        <v>7</v>
      </c>
      <c r="E8" s="1" t="s">
        <v>22</v>
      </c>
      <c r="F8" s="1" t="s">
        <v>9</v>
      </c>
      <c r="G8" s="3">
        <v>58</v>
      </c>
      <c r="H8" s="7">
        <v>4.4492000000000003</v>
      </c>
      <c r="I8" s="21">
        <v>2.3067361111111111E-2</v>
      </c>
      <c r="J8" s="17">
        <f>8000/((MINUTE(I8)*60)+SECOND(I8))</f>
        <v>4.0140491721023581</v>
      </c>
      <c r="K8" s="19">
        <f>J8/H8</f>
        <v>0.90219571430872014</v>
      </c>
    </row>
    <row r="9" spans="1:12" x14ac:dyDescent="0.25">
      <c r="A9" s="22">
        <v>6</v>
      </c>
      <c r="B9" s="22">
        <v>53</v>
      </c>
      <c r="C9" s="1" t="s">
        <v>73</v>
      </c>
      <c r="D9" s="2" t="s">
        <v>52</v>
      </c>
      <c r="E9" s="1" t="s">
        <v>14</v>
      </c>
      <c r="F9" s="1" t="s">
        <v>9</v>
      </c>
      <c r="G9" s="3">
        <v>45</v>
      </c>
      <c r="H9" s="7">
        <v>4.1704285714285696</v>
      </c>
      <c r="I9" s="21">
        <v>2.4623726851851852E-2</v>
      </c>
      <c r="J9" s="17">
        <f>8000/((MINUTE(I9)*60)+SECOND(I9))</f>
        <v>3.7611659614480488</v>
      </c>
      <c r="K9" s="19">
        <f>J9/H9</f>
        <v>0.90186557497127229</v>
      </c>
    </row>
    <row r="10" spans="1:12" x14ac:dyDescent="0.25">
      <c r="A10" s="22">
        <v>7</v>
      </c>
      <c r="B10" s="22">
        <v>25</v>
      </c>
      <c r="C10" s="1" t="s">
        <v>41</v>
      </c>
      <c r="D10" s="2" t="s">
        <v>7</v>
      </c>
      <c r="E10" s="1" t="s">
        <v>14</v>
      </c>
      <c r="F10" s="1" t="s">
        <v>9</v>
      </c>
      <c r="G10" s="3">
        <v>62</v>
      </c>
      <c r="H10" s="7">
        <v>4.3444000000000003</v>
      </c>
      <c r="I10" s="21">
        <v>2.3704050925925927E-2</v>
      </c>
      <c r="J10" s="17">
        <f>8000/((MINUTE(I10)*60)+SECOND(I10))</f>
        <v>3.90625</v>
      </c>
      <c r="K10" s="19">
        <f>J10/H10</f>
        <v>0.89914602706933056</v>
      </c>
    </row>
    <row r="11" spans="1:12" x14ac:dyDescent="0.25">
      <c r="A11" s="22">
        <v>8</v>
      </c>
      <c r="B11" s="22">
        <v>2</v>
      </c>
      <c r="C11" s="1" t="s">
        <v>10</v>
      </c>
      <c r="D11" s="2" t="s">
        <v>7</v>
      </c>
      <c r="E11" s="1" t="s">
        <v>11</v>
      </c>
      <c r="F11" s="1" t="s">
        <v>9</v>
      </c>
      <c r="G11" s="3">
        <v>44</v>
      </c>
      <c r="H11" s="7">
        <v>4.7152857142857103</v>
      </c>
      <c r="I11" s="21">
        <v>2.185300925925926E-2</v>
      </c>
      <c r="J11" s="17">
        <f>8000/((MINUTE(I11)*60)+SECOND(I11))</f>
        <v>4.2372881355932206</v>
      </c>
      <c r="K11" s="19">
        <f>J11/H11</f>
        <v>0.89862807735185168</v>
      </c>
    </row>
    <row r="12" spans="1:12" x14ac:dyDescent="0.25">
      <c r="A12" s="22">
        <v>9</v>
      </c>
      <c r="B12" s="22">
        <v>39</v>
      </c>
      <c r="C12" s="4" t="s">
        <v>57</v>
      </c>
      <c r="D12" s="2" t="s">
        <v>52</v>
      </c>
      <c r="E12" s="1" t="s">
        <v>14</v>
      </c>
      <c r="F12" s="1" t="s">
        <v>9</v>
      </c>
      <c r="G12" s="3">
        <v>20</v>
      </c>
      <c r="H12" s="7">
        <v>4.3079999999999998</v>
      </c>
      <c r="I12" s="21">
        <v>2.4043402777777778E-2</v>
      </c>
      <c r="J12" s="17">
        <f>8000/((MINUTE(I12)*60)+SECOND(I12))</f>
        <v>3.8517091959557055</v>
      </c>
      <c r="K12" s="19">
        <f>J12/H12</f>
        <v>0.89408291456724831</v>
      </c>
    </row>
    <row r="13" spans="1:12" x14ac:dyDescent="0.25">
      <c r="A13" s="22">
        <v>10</v>
      </c>
      <c r="B13" s="22">
        <v>16</v>
      </c>
      <c r="C13" s="1" t="s">
        <v>29</v>
      </c>
      <c r="D13" s="2" t="s">
        <v>7</v>
      </c>
      <c r="E13" s="1" t="s">
        <v>30</v>
      </c>
      <c r="F13" s="1" t="s">
        <v>9</v>
      </c>
      <c r="G13" s="3">
        <v>19</v>
      </c>
      <c r="H13" s="8">
        <v>4.7290000000000001</v>
      </c>
      <c r="I13" s="21">
        <v>2.2050578703703704E-2</v>
      </c>
      <c r="J13" s="17">
        <f>8000/((MINUTE(I13)*60)+SECOND(I13))</f>
        <v>4.1994750656167978</v>
      </c>
      <c r="K13" s="19">
        <f>J13/H13</f>
        <v>0.88802602360262162</v>
      </c>
    </row>
    <row r="14" spans="1:12" x14ac:dyDescent="0.25">
      <c r="A14" s="22">
        <v>11</v>
      </c>
      <c r="B14" s="22">
        <v>8</v>
      </c>
      <c r="C14" s="1" t="s">
        <v>19</v>
      </c>
      <c r="D14" s="2" t="s">
        <v>7</v>
      </c>
      <c r="E14" s="1" t="s">
        <v>20</v>
      </c>
      <c r="F14" s="1" t="s">
        <v>9</v>
      </c>
      <c r="G14" s="3">
        <v>46</v>
      </c>
      <c r="H14" s="7">
        <v>4.6878571428571396</v>
      </c>
      <c r="I14" s="21">
        <v>2.2282986111111111E-2</v>
      </c>
      <c r="J14" s="17">
        <f>8000/((MINUTE(I14)*60)+SECOND(I14))</f>
        <v>4.1558441558441555</v>
      </c>
      <c r="K14" s="19">
        <f>J14/H14</f>
        <v>0.88651254276730485</v>
      </c>
    </row>
    <row r="15" spans="1:12" x14ac:dyDescent="0.25">
      <c r="A15" s="22">
        <v>12</v>
      </c>
      <c r="B15" s="22">
        <v>52</v>
      </c>
      <c r="C15" s="1" t="s">
        <v>72</v>
      </c>
      <c r="D15" s="2" t="s">
        <v>52</v>
      </c>
      <c r="E15" s="1" t="s">
        <v>45</v>
      </c>
      <c r="F15" s="1" t="s">
        <v>9</v>
      </c>
      <c r="G15" s="3">
        <v>36</v>
      </c>
      <c r="H15" s="7">
        <v>4.2649999999999997</v>
      </c>
      <c r="I15" s="21">
        <v>2.4496180555555556E-2</v>
      </c>
      <c r="J15" s="17">
        <f>8000/((MINUTE(I15)*60)+SECOND(I15))</f>
        <v>3.7807183364839321</v>
      </c>
      <c r="K15" s="19">
        <f>J15/H15</f>
        <v>0.8864521304768892</v>
      </c>
    </row>
    <row r="16" spans="1:12" x14ac:dyDescent="0.25">
      <c r="A16" s="22">
        <v>13</v>
      </c>
      <c r="B16" s="22">
        <v>37</v>
      </c>
      <c r="C16" s="1" t="s">
        <v>55</v>
      </c>
      <c r="D16" s="2" t="s">
        <v>7</v>
      </c>
      <c r="E16" s="1" t="s">
        <v>11</v>
      </c>
      <c r="F16" s="1" t="s">
        <v>9</v>
      </c>
      <c r="G16" s="3">
        <v>62</v>
      </c>
      <c r="H16" s="7">
        <v>4.3444000000000003</v>
      </c>
      <c r="I16" s="21">
        <v>2.4126504629629633E-2</v>
      </c>
      <c r="J16" s="17">
        <f>8000/((MINUTE(I16)*60)+SECOND(I16))</f>
        <v>3.8369304556354917</v>
      </c>
      <c r="K16" s="19">
        <f>J16/H16</f>
        <v>0.88318995848344806</v>
      </c>
    </row>
    <row r="17" spans="1:11" x14ac:dyDescent="0.25">
      <c r="A17" s="22">
        <v>14</v>
      </c>
      <c r="B17" s="22">
        <v>17</v>
      </c>
      <c r="C17" s="1" t="s">
        <v>31</v>
      </c>
      <c r="D17" s="2" t="s">
        <v>7</v>
      </c>
      <c r="E17" s="1" t="s">
        <v>30</v>
      </c>
      <c r="F17" s="1" t="s">
        <v>9</v>
      </c>
      <c r="G17" s="3">
        <v>21</v>
      </c>
      <c r="H17" s="7">
        <v>4.7290000000000001</v>
      </c>
      <c r="I17" s="21">
        <v>2.2221180555555557E-2</v>
      </c>
      <c r="J17" s="17">
        <f>8000/((MINUTE(I17)*60)+SECOND(I17))</f>
        <v>4.166666666666667</v>
      </c>
      <c r="K17" s="19">
        <f>J17/H17</f>
        <v>0.88108832029322626</v>
      </c>
    </row>
    <row r="18" spans="1:11" x14ac:dyDescent="0.25">
      <c r="A18" s="22">
        <v>15</v>
      </c>
      <c r="B18" s="22">
        <v>56</v>
      </c>
      <c r="C18" s="1" t="s">
        <v>76</v>
      </c>
      <c r="D18" s="2" t="s">
        <v>7</v>
      </c>
      <c r="E18" s="1" t="s">
        <v>18</v>
      </c>
      <c r="F18" s="1" t="s">
        <v>9</v>
      </c>
      <c r="G18" s="3">
        <v>63</v>
      </c>
      <c r="H18" s="7">
        <v>4.3166000000000002</v>
      </c>
      <c r="I18" s="21">
        <v>2.4422453703703707E-2</v>
      </c>
      <c r="J18" s="17">
        <f>8000/((MINUTE(I18)*60)+SECOND(I18))</f>
        <v>3.7914691943127963</v>
      </c>
      <c r="K18" s="19">
        <f>J18/H18</f>
        <v>0.87834619707936712</v>
      </c>
    </row>
    <row r="19" spans="1:11" x14ac:dyDescent="0.25">
      <c r="A19" s="22">
        <v>16</v>
      </c>
      <c r="B19" s="22">
        <v>11</v>
      </c>
      <c r="C19" s="1" t="s">
        <v>23</v>
      </c>
      <c r="D19" s="2" t="s">
        <v>7</v>
      </c>
      <c r="E19" s="1" t="s">
        <v>24</v>
      </c>
      <c r="F19" s="1" t="s">
        <v>9</v>
      </c>
      <c r="G19" s="3">
        <v>16</v>
      </c>
      <c r="H19" s="8">
        <v>4.6289999999999996</v>
      </c>
      <c r="I19" s="21">
        <v>2.2940509259259261E-2</v>
      </c>
      <c r="J19" s="17">
        <f>8000/((MINUTE(I19)*60)+SECOND(I19))</f>
        <v>4.0363269424823409</v>
      </c>
      <c r="K19" s="19">
        <f>J19/H19</f>
        <v>0.87196520684431655</v>
      </c>
    </row>
    <row r="20" spans="1:11" x14ac:dyDescent="0.25">
      <c r="A20" s="22">
        <v>17</v>
      </c>
      <c r="B20" s="22">
        <v>4</v>
      </c>
      <c r="C20" s="1" t="s">
        <v>13</v>
      </c>
      <c r="D20" s="2" t="s">
        <v>7</v>
      </c>
      <c r="E20" s="1" t="s">
        <v>14</v>
      </c>
      <c r="F20" s="1" t="s">
        <v>9</v>
      </c>
      <c r="G20" s="3">
        <v>32</v>
      </c>
      <c r="H20" s="7">
        <v>4.8177777777777804</v>
      </c>
      <c r="I20" s="21">
        <v>2.205185185185185E-2</v>
      </c>
      <c r="J20" s="17">
        <f>8000/((MINUTE(I20)*60)+SECOND(I20))</f>
        <v>4.1994750656167978</v>
      </c>
      <c r="K20" s="19">
        <f>J20/H20</f>
        <v>0.87166225992968538</v>
      </c>
    </row>
    <row r="21" spans="1:11" x14ac:dyDescent="0.25">
      <c r="A21" s="22">
        <v>18</v>
      </c>
      <c r="B21" s="22">
        <v>103</v>
      </c>
      <c r="C21" s="5" t="s">
        <v>122</v>
      </c>
      <c r="D21" s="2" t="s">
        <v>52</v>
      </c>
      <c r="E21" s="1" t="s">
        <v>62</v>
      </c>
      <c r="F21" s="1" t="s">
        <v>9</v>
      </c>
      <c r="G21" s="3">
        <v>57</v>
      </c>
      <c r="H21" s="7">
        <v>3.9662000000000002</v>
      </c>
      <c r="I21" s="21">
        <v>2.6802199074074076E-2</v>
      </c>
      <c r="J21" s="17">
        <f>8000/((MINUTE(I21)*60)+SECOND(I21))</f>
        <v>3.4542314335060449</v>
      </c>
      <c r="K21" s="19">
        <f>J21/H21</f>
        <v>0.87091710793859234</v>
      </c>
    </row>
    <row r="22" spans="1:11" x14ac:dyDescent="0.25">
      <c r="A22" s="22">
        <v>19</v>
      </c>
      <c r="B22" s="22">
        <v>35</v>
      </c>
      <c r="C22" s="4" t="s">
        <v>53</v>
      </c>
      <c r="D22" s="2" t="s">
        <v>52</v>
      </c>
      <c r="E22" s="1" t="s">
        <v>30</v>
      </c>
      <c r="F22" s="1" t="s">
        <v>9</v>
      </c>
      <c r="G22" s="3">
        <v>21</v>
      </c>
      <c r="H22" s="7">
        <v>4.3079999999999998</v>
      </c>
      <c r="I22" s="21">
        <v>2.4734606481481482E-2</v>
      </c>
      <c r="J22" s="17">
        <f>8000/((MINUTE(I22)*60)+SECOND(I22))</f>
        <v>3.7435657463734207</v>
      </c>
      <c r="K22" s="19">
        <f>J22/H22</f>
        <v>0.86897997826681073</v>
      </c>
    </row>
    <row r="23" spans="1:11" x14ac:dyDescent="0.25">
      <c r="A23" s="22">
        <v>20</v>
      </c>
      <c r="B23" s="22">
        <v>7</v>
      </c>
      <c r="C23" s="1" t="s">
        <v>17</v>
      </c>
      <c r="D23" s="2" t="s">
        <v>7</v>
      </c>
      <c r="E23" s="1" t="s">
        <v>18</v>
      </c>
      <c r="F23" s="1" t="s">
        <v>9</v>
      </c>
      <c r="G23" s="3">
        <v>30</v>
      </c>
      <c r="H23" s="7">
        <v>4.8226666666666702</v>
      </c>
      <c r="I23" s="21">
        <v>2.2111689814814813E-2</v>
      </c>
      <c r="J23" s="17">
        <f>8000/((MINUTE(I23)*60)+SECOND(I23))</f>
        <v>4.1884816753926701</v>
      </c>
      <c r="K23" s="19">
        <f>J23/H23</f>
        <v>0.86849910327467528</v>
      </c>
    </row>
    <row r="24" spans="1:11" x14ac:dyDescent="0.25">
      <c r="A24" s="22">
        <v>21</v>
      </c>
      <c r="B24" s="22">
        <v>12</v>
      </c>
      <c r="C24" s="1" t="s">
        <v>25</v>
      </c>
      <c r="D24" s="2" t="s">
        <v>7</v>
      </c>
      <c r="E24" s="1" t="s">
        <v>14</v>
      </c>
      <c r="F24" s="1" t="s">
        <v>9</v>
      </c>
      <c r="G24" s="3">
        <v>18</v>
      </c>
      <c r="H24" s="7">
        <v>4.7290000000000001</v>
      </c>
      <c r="I24" s="21">
        <v>2.2569328703703706E-2</v>
      </c>
      <c r="J24" s="17">
        <f>8000/((MINUTE(I24)*60)+SECOND(I24))</f>
        <v>4.1025641025641022</v>
      </c>
      <c r="K24" s="19">
        <f>J24/H24</f>
        <v>0.86753311536563804</v>
      </c>
    </row>
    <row r="25" spans="1:11" x14ac:dyDescent="0.25">
      <c r="A25" s="22">
        <v>22</v>
      </c>
      <c r="B25" s="22">
        <v>13</v>
      </c>
      <c r="C25" s="1" t="s">
        <v>26</v>
      </c>
      <c r="D25" s="2" t="s">
        <v>7</v>
      </c>
      <c r="E25" s="1" t="s">
        <v>22</v>
      </c>
      <c r="F25" s="1" t="s">
        <v>9</v>
      </c>
      <c r="G25" s="3">
        <v>15</v>
      </c>
      <c r="H25" s="8">
        <v>4.6289999999999996</v>
      </c>
      <c r="I25" s="21">
        <v>2.3066550925925928E-2</v>
      </c>
      <c r="J25" s="17">
        <f>8000/((MINUTE(I25)*60)+SECOND(I25))</f>
        <v>4.0140491721023581</v>
      </c>
      <c r="K25" s="19">
        <f>J25/H25</f>
        <v>0.86715255392144275</v>
      </c>
    </row>
    <row r="26" spans="1:11" x14ac:dyDescent="0.25">
      <c r="A26" s="22">
        <v>23</v>
      </c>
      <c r="B26" s="22">
        <v>132</v>
      </c>
      <c r="C26" s="1" t="s">
        <v>152</v>
      </c>
      <c r="D26" s="2" t="s">
        <v>52</v>
      </c>
      <c r="E26" s="1" t="s">
        <v>11</v>
      </c>
      <c r="F26" s="1" t="s">
        <v>9</v>
      </c>
      <c r="G26" s="3">
        <v>66</v>
      </c>
      <c r="H26" s="7">
        <v>3.7326000000000001</v>
      </c>
      <c r="I26" s="21">
        <v>2.8697800925925925E-2</v>
      </c>
      <c r="J26" s="17">
        <f>8000/((MINUTE(I26)*60)+SECOND(I26))</f>
        <v>3.227107704719645</v>
      </c>
      <c r="K26" s="19">
        <f>J26/H26</f>
        <v>0.86457367645063621</v>
      </c>
    </row>
    <row r="27" spans="1:11" x14ac:dyDescent="0.25">
      <c r="A27" s="22">
        <v>24</v>
      </c>
      <c r="B27" s="22">
        <v>50</v>
      </c>
      <c r="C27" s="1" t="s">
        <v>70</v>
      </c>
      <c r="D27" s="2" t="s">
        <v>7</v>
      </c>
      <c r="E27" s="1" t="s">
        <v>18</v>
      </c>
      <c r="F27" s="1" t="s">
        <v>9</v>
      </c>
      <c r="G27" s="3">
        <v>65</v>
      </c>
      <c r="H27" s="7">
        <v>4.2610000000000001</v>
      </c>
      <c r="I27" s="21">
        <v>2.5139120370370371E-2</v>
      </c>
      <c r="J27" s="17">
        <f>8000/((MINUTE(I27)*60)+SECOND(I27))</f>
        <v>3.6832412523020257</v>
      </c>
      <c r="K27" s="19">
        <f>J27/H27</f>
        <v>0.86440770999812855</v>
      </c>
    </row>
    <row r="28" spans="1:11" x14ac:dyDescent="0.25">
      <c r="A28" s="22">
        <v>25</v>
      </c>
      <c r="B28" s="22">
        <v>9</v>
      </c>
      <c r="C28" s="1" t="s">
        <v>21</v>
      </c>
      <c r="D28" s="2" t="s">
        <v>7</v>
      </c>
      <c r="E28" s="1" t="s">
        <v>22</v>
      </c>
      <c r="F28" s="1" t="s">
        <v>9</v>
      </c>
      <c r="G28" s="3">
        <v>22</v>
      </c>
      <c r="H28" s="7">
        <v>4.7290000000000001</v>
      </c>
      <c r="I28" s="21">
        <v>2.266863425925926E-2</v>
      </c>
      <c r="J28" s="17">
        <f>8000/((MINUTE(I28)*60)+SECOND(I28))</f>
        <v>4.0837161817253698</v>
      </c>
      <c r="K28" s="19">
        <f>J28/H28</f>
        <v>0.86354751146656161</v>
      </c>
    </row>
    <row r="29" spans="1:11" x14ac:dyDescent="0.25">
      <c r="A29" s="22">
        <v>26</v>
      </c>
      <c r="B29" s="22">
        <v>58</v>
      </c>
      <c r="C29" s="1" t="s">
        <v>78</v>
      </c>
      <c r="D29" s="2" t="s">
        <v>7</v>
      </c>
      <c r="E29" s="1" t="s">
        <v>79</v>
      </c>
      <c r="F29" s="1" t="s">
        <v>9</v>
      </c>
      <c r="G29" s="3">
        <v>65</v>
      </c>
      <c r="H29" s="7">
        <v>4.2610000000000001</v>
      </c>
      <c r="I29" s="21">
        <v>2.5194097222222222E-2</v>
      </c>
      <c r="J29" s="17">
        <f>8000/((MINUTE(I29)*60)+SECOND(I29))</f>
        <v>3.6747818098300415</v>
      </c>
      <c r="K29" s="19">
        <f>J29/H29</f>
        <v>0.86242239141751731</v>
      </c>
    </row>
    <row r="30" spans="1:11" x14ac:dyDescent="0.25">
      <c r="A30" s="22">
        <v>27</v>
      </c>
      <c r="B30" s="22">
        <v>81</v>
      </c>
      <c r="C30" s="1" t="s">
        <v>99</v>
      </c>
      <c r="D30" s="2" t="s">
        <v>7</v>
      </c>
      <c r="E30" s="1" t="s">
        <v>18</v>
      </c>
      <c r="F30" s="1" t="s">
        <v>9</v>
      </c>
      <c r="G30" s="3">
        <v>67</v>
      </c>
      <c r="H30" s="7">
        <v>4.1933999999999996</v>
      </c>
      <c r="I30" s="21">
        <v>2.5628472222222223E-2</v>
      </c>
      <c r="J30" s="17">
        <f>8000/((MINUTE(I30)*60)+SECOND(I30))</f>
        <v>3.6133694670280034</v>
      </c>
      <c r="K30" s="19">
        <f>J30/H30</f>
        <v>0.86168013235751506</v>
      </c>
    </row>
    <row r="31" spans="1:11" x14ac:dyDescent="0.25">
      <c r="A31" s="22">
        <v>28</v>
      </c>
      <c r="B31" s="22">
        <v>40</v>
      </c>
      <c r="C31" s="4" t="s">
        <v>58</v>
      </c>
      <c r="D31" s="2" t="s">
        <v>52</v>
      </c>
      <c r="E31" s="1" t="s">
        <v>14</v>
      </c>
      <c r="F31" s="1" t="s">
        <v>9</v>
      </c>
      <c r="G31" s="3">
        <v>20</v>
      </c>
      <c r="H31" s="7">
        <v>4.3079999999999998</v>
      </c>
      <c r="I31" s="21">
        <v>2.4961342592592594E-2</v>
      </c>
      <c r="J31" s="17">
        <f>8000/((MINUTE(I31)*60)+SECOND(I31))</f>
        <v>3.7088548910523875</v>
      </c>
      <c r="K31" s="19">
        <f>J31/H31</f>
        <v>0.86092267666025712</v>
      </c>
    </row>
    <row r="32" spans="1:11" x14ac:dyDescent="0.25">
      <c r="A32" s="22">
        <v>29</v>
      </c>
      <c r="B32" s="22">
        <v>60</v>
      </c>
      <c r="C32" s="1" t="s">
        <v>83</v>
      </c>
      <c r="D32" s="2" t="s">
        <v>7</v>
      </c>
      <c r="E32" s="1" t="s">
        <v>81</v>
      </c>
      <c r="F32" s="1" t="s">
        <v>82</v>
      </c>
      <c r="G32" s="3">
        <v>17</v>
      </c>
      <c r="H32" s="7">
        <v>4.6289999999999996</v>
      </c>
      <c r="I32" s="23">
        <v>2.324525462962963E-2</v>
      </c>
      <c r="J32" s="17">
        <f>8000/((MINUTE(I32)*60)+SECOND(I32))</f>
        <v>3.9840637450199203</v>
      </c>
      <c r="K32" s="19">
        <f>J32/H32</f>
        <v>0.86067482069991808</v>
      </c>
    </row>
    <row r="33" spans="1:11" x14ac:dyDescent="0.25">
      <c r="A33" s="22">
        <v>30</v>
      </c>
      <c r="B33" s="22">
        <v>23</v>
      </c>
      <c r="C33" s="1" t="s">
        <v>38</v>
      </c>
      <c r="D33" s="2" t="s">
        <v>7</v>
      </c>
      <c r="E33" s="1" t="s">
        <v>20</v>
      </c>
      <c r="F33" s="1" t="s">
        <v>9</v>
      </c>
      <c r="G33" s="3">
        <v>28</v>
      </c>
      <c r="H33" s="7">
        <v>4.82755555555556</v>
      </c>
      <c r="I33" s="21">
        <v>2.2288657407407406E-2</v>
      </c>
      <c r="J33" s="17">
        <f>8000/((MINUTE(I33)*60)+SECOND(I33))</f>
        <v>4.1536863966770508</v>
      </c>
      <c r="K33" s="19">
        <f>J33/H33</f>
        <v>0.86041193081599665</v>
      </c>
    </row>
    <row r="34" spans="1:11" x14ac:dyDescent="0.25">
      <c r="A34" s="22">
        <v>31</v>
      </c>
      <c r="B34" s="22">
        <v>1</v>
      </c>
      <c r="C34" s="1" t="s">
        <v>6</v>
      </c>
      <c r="D34" s="2" t="s">
        <v>7</v>
      </c>
      <c r="E34" s="1" t="s">
        <v>8</v>
      </c>
      <c r="F34" s="1" t="s">
        <v>9</v>
      </c>
      <c r="G34" s="3">
        <v>25</v>
      </c>
      <c r="H34" s="7">
        <v>5.085</v>
      </c>
      <c r="I34" s="23">
        <v>2.1218287037037039E-2</v>
      </c>
      <c r="J34" s="17">
        <f>8000/((MINUTE(I34)*60)+SECOND(I34))</f>
        <v>4.3644298963447898</v>
      </c>
      <c r="K34" s="19">
        <f>J34/H34</f>
        <v>0.85829496486623202</v>
      </c>
    </row>
    <row r="35" spans="1:11" x14ac:dyDescent="0.25">
      <c r="A35" s="22">
        <v>32</v>
      </c>
      <c r="B35" s="22">
        <v>101</v>
      </c>
      <c r="C35" s="1" t="s">
        <v>119</v>
      </c>
      <c r="D35" s="2" t="s">
        <v>52</v>
      </c>
      <c r="E35" s="1" t="s">
        <v>120</v>
      </c>
      <c r="F35" s="1" t="s">
        <v>9</v>
      </c>
      <c r="G35" s="3">
        <v>44</v>
      </c>
      <c r="H35" s="7">
        <v>4.1827142857142903</v>
      </c>
      <c r="I35" s="21">
        <v>2.5848263888888889E-2</v>
      </c>
      <c r="J35" s="17">
        <f>8000/((MINUTE(I35)*60)+SECOND(I35))</f>
        <v>3.5826242722794448</v>
      </c>
      <c r="K35" s="19">
        <f>J35/H35</f>
        <v>0.85653095754486441</v>
      </c>
    </row>
    <row r="36" spans="1:11" x14ac:dyDescent="0.25">
      <c r="A36" s="22">
        <v>33</v>
      </c>
      <c r="B36" s="22">
        <v>43</v>
      </c>
      <c r="C36" s="5" t="s">
        <v>61</v>
      </c>
      <c r="D36" s="2" t="s">
        <v>7</v>
      </c>
      <c r="E36" s="1" t="s">
        <v>62</v>
      </c>
      <c r="F36" s="1" t="s">
        <v>9</v>
      </c>
      <c r="G36" s="3">
        <v>57</v>
      </c>
      <c r="H36" s="7">
        <v>4.4737999999999998</v>
      </c>
      <c r="I36" s="21">
        <v>2.4169907407407407E-2</v>
      </c>
      <c r="J36" s="17">
        <f>8000/((MINUTE(I36)*60)+SECOND(I36))</f>
        <v>3.8314176245210727</v>
      </c>
      <c r="K36" s="19">
        <f>J36/H36</f>
        <v>0.85641236186710912</v>
      </c>
    </row>
    <row r="37" spans="1:11" x14ac:dyDescent="0.25">
      <c r="A37" s="22">
        <v>34</v>
      </c>
      <c r="B37" s="22">
        <v>64</v>
      </c>
      <c r="C37" s="1" t="s">
        <v>87</v>
      </c>
      <c r="D37" s="2" t="s">
        <v>7</v>
      </c>
      <c r="E37" s="1" t="s">
        <v>81</v>
      </c>
      <c r="F37" s="1" t="s">
        <v>82</v>
      </c>
      <c r="G37" s="3">
        <v>17</v>
      </c>
      <c r="H37" s="7">
        <v>4.6289999999999996</v>
      </c>
      <c r="I37" s="21">
        <v>2.3403009259259259E-2</v>
      </c>
      <c r="J37" s="17">
        <f>8000/((MINUTE(I37)*60)+SECOND(I37))</f>
        <v>3.9564787339268053</v>
      </c>
      <c r="K37" s="19">
        <f>J37/H37</f>
        <v>0.8547156478562985</v>
      </c>
    </row>
    <row r="38" spans="1:11" x14ac:dyDescent="0.25">
      <c r="A38" s="22">
        <v>35</v>
      </c>
      <c r="B38" s="22">
        <v>34</v>
      </c>
      <c r="C38" s="4" t="s">
        <v>51</v>
      </c>
      <c r="D38" s="2" t="s">
        <v>52</v>
      </c>
      <c r="E38" s="1" t="s">
        <v>30</v>
      </c>
      <c r="F38" s="1" t="s">
        <v>9</v>
      </c>
      <c r="G38" s="3">
        <v>20</v>
      </c>
      <c r="H38" s="7">
        <v>4.3079999999999998</v>
      </c>
      <c r="I38" s="21">
        <v>2.5176967592592591E-2</v>
      </c>
      <c r="J38" s="17">
        <f>8000/((MINUTE(I38)*60)+SECOND(I38))</f>
        <v>3.6781609195402298</v>
      </c>
      <c r="K38" s="19">
        <f>J38/H38</f>
        <v>0.85379779933617228</v>
      </c>
    </row>
    <row r="39" spans="1:11" x14ac:dyDescent="0.25">
      <c r="A39" s="22">
        <v>36</v>
      </c>
      <c r="B39" s="22">
        <v>98</v>
      </c>
      <c r="C39" s="1" t="s">
        <v>117</v>
      </c>
      <c r="D39" s="2" t="s">
        <v>7</v>
      </c>
      <c r="E39" s="1" t="s">
        <v>14</v>
      </c>
      <c r="F39" s="1" t="s">
        <v>9</v>
      </c>
      <c r="G39" s="3">
        <v>68</v>
      </c>
      <c r="H39" s="7">
        <v>4.1596000000000002</v>
      </c>
      <c r="I39" s="21">
        <v>2.613240740740741E-2</v>
      </c>
      <c r="J39" s="17">
        <f>8000/((MINUTE(I39)*60)+SECOND(I39))</f>
        <v>3.5429583702391496</v>
      </c>
      <c r="K39" s="19">
        <f>J39/H39</f>
        <v>0.8517545846329333</v>
      </c>
    </row>
    <row r="40" spans="1:11" x14ac:dyDescent="0.25">
      <c r="A40" s="22">
        <v>37</v>
      </c>
      <c r="B40" s="22">
        <v>134</v>
      </c>
      <c r="C40" s="1" t="s">
        <v>153</v>
      </c>
      <c r="D40" s="2" t="s">
        <v>52</v>
      </c>
      <c r="E40" s="1" t="s">
        <v>14</v>
      </c>
      <c r="F40" s="1" t="s">
        <v>9</v>
      </c>
      <c r="G40" s="3">
        <v>72</v>
      </c>
      <c r="H40" s="7">
        <v>3.4910000000000001</v>
      </c>
      <c r="I40" s="21">
        <v>3.1146990740740742E-2</v>
      </c>
      <c r="J40" s="17">
        <f>8000/((MINUTE(I40)*60)+SECOND(I40))</f>
        <v>2.9728725380899292</v>
      </c>
      <c r="K40" s="19">
        <f>J40/H40</f>
        <v>0.85158193586076458</v>
      </c>
    </row>
    <row r="41" spans="1:11" x14ac:dyDescent="0.25">
      <c r="A41" s="22">
        <v>38</v>
      </c>
      <c r="B41" s="22">
        <v>70</v>
      </c>
      <c r="C41" s="1" t="s">
        <v>93</v>
      </c>
      <c r="D41" s="2" t="s">
        <v>7</v>
      </c>
      <c r="E41" s="1" t="s">
        <v>81</v>
      </c>
      <c r="F41" s="1" t="s">
        <v>82</v>
      </c>
      <c r="G41" s="3">
        <v>17</v>
      </c>
      <c r="H41" s="8">
        <v>4.6289999999999996</v>
      </c>
      <c r="I41" s="21">
        <v>2.3532060185185184E-2</v>
      </c>
      <c r="J41" s="17">
        <f>8000/((MINUTE(I41)*60)+SECOND(I41))</f>
        <v>3.9350713231677323</v>
      </c>
      <c r="K41" s="19">
        <f>J41/H41</f>
        <v>0.85009101818270316</v>
      </c>
    </row>
    <row r="42" spans="1:11" x14ac:dyDescent="0.25">
      <c r="A42" s="22">
        <v>39</v>
      </c>
      <c r="B42" s="22">
        <v>86</v>
      </c>
      <c r="C42" s="1" t="s">
        <v>104</v>
      </c>
      <c r="D42" s="2" t="s">
        <v>52</v>
      </c>
      <c r="E42" s="1" t="s">
        <v>105</v>
      </c>
      <c r="F42" s="1" t="s">
        <v>9</v>
      </c>
      <c r="G42" s="3">
        <v>20</v>
      </c>
      <c r="H42" s="7">
        <v>4.3079999999999998</v>
      </c>
      <c r="I42" s="21">
        <v>2.5303819444444445E-2</v>
      </c>
      <c r="J42" s="17">
        <f>8000/((MINUTE(I42)*60)+SECOND(I42))</f>
        <v>3.6596523330283621</v>
      </c>
      <c r="K42" s="19">
        <f>J42/H42</f>
        <v>0.84950147006229393</v>
      </c>
    </row>
    <row r="43" spans="1:11" x14ac:dyDescent="0.25">
      <c r="A43" s="22">
        <v>40</v>
      </c>
      <c r="B43" s="22">
        <v>41</v>
      </c>
      <c r="C43" s="4" t="s">
        <v>59</v>
      </c>
      <c r="D43" s="2" t="s">
        <v>52</v>
      </c>
      <c r="E43" s="1" t="s">
        <v>30</v>
      </c>
      <c r="F43" s="1" t="s">
        <v>9</v>
      </c>
      <c r="G43" s="3">
        <v>26</v>
      </c>
      <c r="H43" s="7">
        <v>4.6760000000000002</v>
      </c>
      <c r="I43" s="23">
        <v>2.3320138888888894E-2</v>
      </c>
      <c r="J43" s="17">
        <f>8000/((MINUTE(I43)*60)+SECOND(I43))</f>
        <v>3.9702233250620349</v>
      </c>
      <c r="K43" s="19">
        <f>J43/H43</f>
        <v>0.84906401305860457</v>
      </c>
    </row>
    <row r="44" spans="1:11" x14ac:dyDescent="0.25">
      <c r="A44" s="22">
        <v>41</v>
      </c>
      <c r="B44" s="22">
        <v>3</v>
      </c>
      <c r="C44" s="1" t="s">
        <v>12</v>
      </c>
      <c r="D44" s="2" t="s">
        <v>7</v>
      </c>
      <c r="E44" s="1" t="s">
        <v>8</v>
      </c>
      <c r="F44" s="1" t="s">
        <v>9</v>
      </c>
      <c r="G44" s="3">
        <v>24</v>
      </c>
      <c r="H44" s="7">
        <v>5.085</v>
      </c>
      <c r="I44" s="21">
        <v>2.144212962962963E-2</v>
      </c>
      <c r="J44" s="17">
        <f>8000/((MINUTE(I44)*60)+SECOND(I44))</f>
        <v>4.3173232595790614</v>
      </c>
      <c r="K44" s="19">
        <f>J44/H44</f>
        <v>0.84903112282774074</v>
      </c>
    </row>
    <row r="45" spans="1:11" x14ac:dyDescent="0.25">
      <c r="A45" s="22">
        <v>42</v>
      </c>
      <c r="B45" s="22">
        <v>26</v>
      </c>
      <c r="C45" s="1" t="s">
        <v>42</v>
      </c>
      <c r="D45" s="2" t="s">
        <v>7</v>
      </c>
      <c r="E45" s="1" t="s">
        <v>11</v>
      </c>
      <c r="F45" s="1" t="s">
        <v>9</v>
      </c>
      <c r="G45" s="3">
        <v>55</v>
      </c>
      <c r="H45" s="7">
        <v>4.5229999999999997</v>
      </c>
      <c r="I45" s="21">
        <v>2.4117708333333335E-2</v>
      </c>
      <c r="J45" s="17">
        <f>8000/((MINUTE(I45)*60)+SECOND(I45))</f>
        <v>3.8387715930902111</v>
      </c>
      <c r="K45" s="19">
        <f>J45/H45</f>
        <v>0.84872243933013736</v>
      </c>
    </row>
    <row r="46" spans="1:11" x14ac:dyDescent="0.25">
      <c r="A46" s="22">
        <v>43</v>
      </c>
      <c r="B46" s="22">
        <v>33</v>
      </c>
      <c r="C46" s="1" t="s">
        <v>50</v>
      </c>
      <c r="D46" s="2" t="s">
        <v>7</v>
      </c>
      <c r="E46" s="1" t="s">
        <v>20</v>
      </c>
      <c r="F46" s="1" t="s">
        <v>9</v>
      </c>
      <c r="G46" s="3">
        <v>56</v>
      </c>
      <c r="H46" s="7">
        <v>4.4984000000000002</v>
      </c>
      <c r="I46" s="21">
        <v>2.427199074074074E-2</v>
      </c>
      <c r="J46" s="17">
        <f>8000/((MINUTE(I46)*60)+SECOND(I46))</f>
        <v>3.8149737720553172</v>
      </c>
      <c r="K46" s="19">
        <f>J46/H46</f>
        <v>0.8480734865853008</v>
      </c>
    </row>
    <row r="47" spans="1:11" x14ac:dyDescent="0.25">
      <c r="A47" s="22">
        <v>44</v>
      </c>
      <c r="B47" s="22">
        <v>59</v>
      </c>
      <c r="C47" s="1" t="s">
        <v>80</v>
      </c>
      <c r="D47" s="2" t="s">
        <v>7</v>
      </c>
      <c r="E47" s="1" t="s">
        <v>81</v>
      </c>
      <c r="F47" s="1" t="s">
        <v>82</v>
      </c>
      <c r="G47" s="3">
        <v>17</v>
      </c>
      <c r="H47" s="7">
        <v>4.6289999999999996</v>
      </c>
      <c r="I47" s="21">
        <v>2.3583217592592593E-2</v>
      </c>
      <c r="J47" s="17">
        <f>8000/((MINUTE(I47)*60)+SECOND(I47))</f>
        <v>3.9254170755642788</v>
      </c>
      <c r="K47" s="19">
        <f>J47/H47</f>
        <v>0.84800541705860422</v>
      </c>
    </row>
    <row r="48" spans="1:11" x14ac:dyDescent="0.25">
      <c r="A48" s="22">
        <v>45</v>
      </c>
      <c r="B48" s="22">
        <v>66</v>
      </c>
      <c r="C48" s="1" t="s">
        <v>89</v>
      </c>
      <c r="D48" s="2" t="s">
        <v>7</v>
      </c>
      <c r="E48" s="1" t="s">
        <v>81</v>
      </c>
      <c r="F48" s="1" t="s">
        <v>82</v>
      </c>
      <c r="G48" s="3">
        <v>17</v>
      </c>
      <c r="H48" s="7">
        <v>4.6289999999999996</v>
      </c>
      <c r="I48" s="21">
        <v>2.3685069444444443E-2</v>
      </c>
      <c r="J48" s="17">
        <f>8000/((MINUTE(I48)*60)+SECOND(I48))</f>
        <v>3.9100684261974585</v>
      </c>
      <c r="K48" s="19">
        <f>J48/H48</f>
        <v>0.84468965785211902</v>
      </c>
    </row>
    <row r="49" spans="1:11" x14ac:dyDescent="0.25">
      <c r="A49" s="22">
        <v>46</v>
      </c>
      <c r="B49" s="22">
        <v>63</v>
      </c>
      <c r="C49" s="1" t="s">
        <v>86</v>
      </c>
      <c r="D49" s="2" t="s">
        <v>7</v>
      </c>
      <c r="E49" s="1" t="s">
        <v>81</v>
      </c>
      <c r="F49" s="1" t="s">
        <v>82</v>
      </c>
      <c r="G49" s="3">
        <v>17</v>
      </c>
      <c r="H49" s="8">
        <v>4.6289999999999996</v>
      </c>
      <c r="I49" s="21">
        <v>2.369351851851852E-2</v>
      </c>
      <c r="J49" s="17">
        <f>8000/((MINUTE(I49)*60)+SECOND(I49))</f>
        <v>3.9081582804103565</v>
      </c>
      <c r="K49" s="19">
        <f>J49/H49</f>
        <v>0.84427701024203006</v>
      </c>
    </row>
    <row r="50" spans="1:11" x14ac:dyDescent="0.25">
      <c r="A50" s="22">
        <v>47</v>
      </c>
      <c r="B50" s="22">
        <v>65</v>
      </c>
      <c r="C50" s="1" t="s">
        <v>88</v>
      </c>
      <c r="D50" s="2" t="s">
        <v>7</v>
      </c>
      <c r="E50" s="1" t="s">
        <v>81</v>
      </c>
      <c r="F50" s="1" t="s">
        <v>82</v>
      </c>
      <c r="G50" s="3">
        <v>17</v>
      </c>
      <c r="H50" s="7">
        <v>4.6289999999999996</v>
      </c>
      <c r="I50" s="21">
        <v>2.3706018518518515E-2</v>
      </c>
      <c r="J50" s="17">
        <f>8000/((MINUTE(I50)*60)+SECOND(I50))</f>
        <v>3.90625</v>
      </c>
      <c r="K50" s="19">
        <f>J50/H50</f>
        <v>0.84386476560812274</v>
      </c>
    </row>
    <row r="51" spans="1:11" x14ac:dyDescent="0.25">
      <c r="A51" s="22">
        <v>48</v>
      </c>
      <c r="B51" s="22">
        <v>102</v>
      </c>
      <c r="C51" s="1" t="s">
        <v>121</v>
      </c>
      <c r="D51" s="2" t="s">
        <v>7</v>
      </c>
      <c r="E51" s="1" t="s">
        <v>14</v>
      </c>
      <c r="F51" s="1" t="s">
        <v>9</v>
      </c>
      <c r="G51" s="3">
        <v>70</v>
      </c>
      <c r="H51" s="7">
        <v>4.0919999999999996</v>
      </c>
      <c r="I51" s="21">
        <v>2.6881481481481482E-2</v>
      </c>
      <c r="J51" s="17">
        <f>8000/((MINUTE(I51)*60)+SECOND(I51))</f>
        <v>3.4438226431338785</v>
      </c>
      <c r="K51" s="19">
        <f>J51/H51</f>
        <v>0.84159888639635361</v>
      </c>
    </row>
    <row r="52" spans="1:11" x14ac:dyDescent="0.25">
      <c r="A52" s="22">
        <v>49</v>
      </c>
      <c r="B52" s="22">
        <v>61</v>
      </c>
      <c r="C52" s="1" t="s">
        <v>84</v>
      </c>
      <c r="D52" s="2" t="s">
        <v>7</v>
      </c>
      <c r="E52" s="1" t="s">
        <v>81</v>
      </c>
      <c r="F52" s="1" t="s">
        <v>82</v>
      </c>
      <c r="G52" s="3">
        <v>17</v>
      </c>
      <c r="H52" s="7">
        <v>4.6289999999999996</v>
      </c>
      <c r="I52" s="21">
        <v>2.3786111111111116E-2</v>
      </c>
      <c r="J52" s="17">
        <f>8000/((MINUTE(I52)*60)+SECOND(I52))</f>
        <v>3.8929440389294405</v>
      </c>
      <c r="K52" s="19">
        <f>J52/H52</f>
        <v>0.84099028708780321</v>
      </c>
    </row>
    <row r="53" spans="1:11" x14ac:dyDescent="0.25">
      <c r="A53" s="22">
        <v>50</v>
      </c>
      <c r="B53" s="22">
        <v>51</v>
      </c>
      <c r="C53" s="1" t="s">
        <v>71</v>
      </c>
      <c r="D53" s="2" t="s">
        <v>7</v>
      </c>
      <c r="E53" s="1" t="s">
        <v>14</v>
      </c>
      <c r="F53" s="1" t="s">
        <v>9</v>
      </c>
      <c r="G53" s="3">
        <v>64</v>
      </c>
      <c r="H53" s="7">
        <v>4.2888000000000002</v>
      </c>
      <c r="I53" s="21">
        <v>2.576030092592593E-2</v>
      </c>
      <c r="J53" s="17">
        <f>8000/((MINUTE(I53)*60)+SECOND(I53))</f>
        <v>3.5938903863432166</v>
      </c>
      <c r="K53" s="19">
        <f>J53/H53</f>
        <v>0.83797108429938827</v>
      </c>
    </row>
    <row r="54" spans="1:11" x14ac:dyDescent="0.25">
      <c r="A54" s="22">
        <v>51</v>
      </c>
      <c r="B54" s="22">
        <v>27</v>
      </c>
      <c r="C54" s="1" t="s">
        <v>43</v>
      </c>
      <c r="D54" s="2" t="s">
        <v>7</v>
      </c>
      <c r="E54" s="1" t="s">
        <v>14</v>
      </c>
      <c r="F54" s="1" t="s">
        <v>9</v>
      </c>
      <c r="G54" s="3">
        <v>52</v>
      </c>
      <c r="H54" s="7">
        <v>4.5890000000000004</v>
      </c>
      <c r="I54" s="21">
        <v>2.4082754629629628E-2</v>
      </c>
      <c r="J54" s="17">
        <f>8000/((MINUTE(I54)*60)+SECOND(I54))</f>
        <v>3.8443056222969725</v>
      </c>
      <c r="K54" s="19">
        <f>J54/H54</f>
        <v>0.837721861472428</v>
      </c>
    </row>
    <row r="55" spans="1:11" x14ac:dyDescent="0.25">
      <c r="A55" s="22">
        <v>52</v>
      </c>
      <c r="B55" s="22">
        <v>20</v>
      </c>
      <c r="C55" s="1" t="s">
        <v>34</v>
      </c>
      <c r="D55" s="2" t="s">
        <v>7</v>
      </c>
      <c r="E55" s="1" t="s">
        <v>14</v>
      </c>
      <c r="F55" s="1" t="s">
        <v>9</v>
      </c>
      <c r="G55" s="3">
        <v>41</v>
      </c>
      <c r="H55" s="7">
        <v>4.7515714285714301</v>
      </c>
      <c r="I55" s="21">
        <v>2.3281712962962966E-2</v>
      </c>
      <c r="J55" s="17">
        <f>8000/((MINUTE(I55)*60)+SECOND(I55))</f>
        <v>3.9761431411530817</v>
      </c>
      <c r="K55" s="19">
        <f>J55/H55</f>
        <v>0.83680592850700708</v>
      </c>
    </row>
    <row r="56" spans="1:11" x14ac:dyDescent="0.25">
      <c r="A56" s="22">
        <v>53</v>
      </c>
      <c r="B56" s="22">
        <v>68</v>
      </c>
      <c r="C56" s="1" t="s">
        <v>91</v>
      </c>
      <c r="D56" s="2" t="s">
        <v>7</v>
      </c>
      <c r="E56" s="1" t="s">
        <v>81</v>
      </c>
      <c r="F56" s="1" t="s">
        <v>82</v>
      </c>
      <c r="G56" s="3">
        <v>17</v>
      </c>
      <c r="H56" s="7">
        <v>4.6289999999999996</v>
      </c>
      <c r="I56" s="21">
        <v>2.3922916666666665E-2</v>
      </c>
      <c r="J56" s="17">
        <f>8000/((MINUTE(I56)*60)+SECOND(I56))</f>
        <v>3.8703434929850022</v>
      </c>
      <c r="K56" s="19">
        <f>J56/H56</f>
        <v>0.83610790515986233</v>
      </c>
    </row>
    <row r="57" spans="1:11" x14ac:dyDescent="0.25">
      <c r="A57" s="22">
        <v>54</v>
      </c>
      <c r="B57" s="22">
        <v>54</v>
      </c>
      <c r="C57" s="1" t="s">
        <v>74</v>
      </c>
      <c r="D57" s="2" t="s">
        <v>7</v>
      </c>
      <c r="E57" s="1" t="s">
        <v>36</v>
      </c>
      <c r="F57" s="1" t="s">
        <v>9</v>
      </c>
      <c r="G57" s="3">
        <v>57</v>
      </c>
      <c r="H57" s="7">
        <v>4.4737999999999998</v>
      </c>
      <c r="I57" s="21">
        <v>2.4836226851851852E-2</v>
      </c>
      <c r="J57" s="17">
        <f>8000/((MINUTE(I57)*60)+SECOND(I57))</f>
        <v>3.7278657968313142</v>
      </c>
      <c r="K57" s="19">
        <f>J57/H57</f>
        <v>0.83326608181664674</v>
      </c>
    </row>
    <row r="58" spans="1:11" x14ac:dyDescent="0.25">
      <c r="A58" s="22">
        <v>55</v>
      </c>
      <c r="B58" s="22">
        <v>5</v>
      </c>
      <c r="C58" s="1" t="s">
        <v>15</v>
      </c>
      <c r="D58" s="2" t="s">
        <v>7</v>
      </c>
      <c r="E58" s="1" t="s">
        <v>14</v>
      </c>
      <c r="F58" s="1" t="s">
        <v>9</v>
      </c>
      <c r="G58" s="3">
        <v>26</v>
      </c>
      <c r="H58" s="7">
        <v>5.085</v>
      </c>
      <c r="I58" s="21">
        <v>2.1912037037037039E-2</v>
      </c>
      <c r="J58" s="17">
        <f>8000/((MINUTE(I58)*60)+SECOND(I58))</f>
        <v>4.2260961436872693</v>
      </c>
      <c r="K58" s="19">
        <f>J58/H58</f>
        <v>0.8310906870574768</v>
      </c>
    </row>
    <row r="59" spans="1:11" x14ac:dyDescent="0.25">
      <c r="A59" s="22">
        <v>56</v>
      </c>
      <c r="B59" s="22">
        <v>82</v>
      </c>
      <c r="C59" s="1" t="s">
        <v>100</v>
      </c>
      <c r="D59" s="2" t="s">
        <v>7</v>
      </c>
      <c r="E59" s="1" t="s">
        <v>14</v>
      </c>
      <c r="F59" s="1" t="s">
        <v>9</v>
      </c>
      <c r="G59" s="3">
        <v>54</v>
      </c>
      <c r="H59" s="7">
        <v>4.5449999999999999</v>
      </c>
      <c r="I59" s="21">
        <v>2.4557754629629627E-2</v>
      </c>
      <c r="J59" s="17">
        <f>8000/((MINUTE(I59)*60)+SECOND(I59))</f>
        <v>3.7700282752120642</v>
      </c>
      <c r="K59" s="19">
        <f>J59/H59</f>
        <v>0.82948916946360052</v>
      </c>
    </row>
    <row r="60" spans="1:11" x14ac:dyDescent="0.25">
      <c r="A60" s="22">
        <v>57</v>
      </c>
      <c r="B60" s="22">
        <v>107</v>
      </c>
      <c r="C60" s="1" t="s">
        <v>127</v>
      </c>
      <c r="D60" s="2" t="s">
        <v>7</v>
      </c>
      <c r="E60" s="1" t="s">
        <v>14</v>
      </c>
      <c r="F60" s="1" t="s">
        <v>9</v>
      </c>
      <c r="G60" s="3">
        <v>65</v>
      </c>
      <c r="H60" s="7">
        <v>4.2610000000000001</v>
      </c>
      <c r="I60" s="21">
        <v>2.6204282407407409E-2</v>
      </c>
      <c r="J60" s="17">
        <f>8000/((MINUTE(I60)*60)+SECOND(I60))</f>
        <v>3.5335689045936394</v>
      </c>
      <c r="K60" s="19">
        <f>J60/H60</f>
        <v>0.82928160164131404</v>
      </c>
    </row>
    <row r="61" spans="1:11" x14ac:dyDescent="0.25">
      <c r="A61" s="22">
        <v>58</v>
      </c>
      <c r="B61" s="22">
        <v>92</v>
      </c>
      <c r="C61" s="1" t="s">
        <v>112</v>
      </c>
      <c r="D61" s="2" t="s">
        <v>7</v>
      </c>
      <c r="E61" s="1" t="s">
        <v>67</v>
      </c>
      <c r="F61" s="1" t="s">
        <v>9</v>
      </c>
      <c r="G61" s="3">
        <v>64</v>
      </c>
      <c r="H61" s="7">
        <v>4.2888000000000002</v>
      </c>
      <c r="I61" s="21">
        <v>2.6087731481481483E-2</v>
      </c>
      <c r="J61" s="17">
        <f>8000/((MINUTE(I61)*60)+SECOND(I61))</f>
        <v>3.5492457852706298</v>
      </c>
      <c r="K61" s="19">
        <f>J61/H61</f>
        <v>0.82756150561243935</v>
      </c>
    </row>
    <row r="62" spans="1:11" x14ac:dyDescent="0.25">
      <c r="A62" s="22">
        <v>59</v>
      </c>
      <c r="B62" s="22">
        <v>38</v>
      </c>
      <c r="C62" s="4" t="s">
        <v>56</v>
      </c>
      <c r="D62" s="2" t="s">
        <v>52</v>
      </c>
      <c r="E62" s="1" t="s">
        <v>14</v>
      </c>
      <c r="F62" s="1" t="s">
        <v>9</v>
      </c>
      <c r="G62" s="3">
        <v>26</v>
      </c>
      <c r="H62" s="7">
        <v>4.6760000000000002</v>
      </c>
      <c r="I62" s="21">
        <v>2.3983680555555553E-2</v>
      </c>
      <c r="J62" s="17">
        <f>8000/((MINUTE(I62)*60)+SECOND(I62))</f>
        <v>3.8610038610038608</v>
      </c>
      <c r="K62" s="19">
        <f>J62/H62</f>
        <v>0.82570655710091123</v>
      </c>
    </row>
    <row r="63" spans="1:11" x14ac:dyDescent="0.25">
      <c r="A63" s="22">
        <v>60</v>
      </c>
      <c r="B63" s="22">
        <v>116</v>
      </c>
      <c r="C63" s="1" t="s">
        <v>135</v>
      </c>
      <c r="D63" s="2" t="s">
        <v>52</v>
      </c>
      <c r="E63" s="1" t="s">
        <v>125</v>
      </c>
      <c r="F63" s="1" t="s">
        <v>9</v>
      </c>
      <c r="G63" s="3">
        <v>16</v>
      </c>
      <c r="H63" s="7">
        <v>4.1580000000000004</v>
      </c>
      <c r="I63" s="21">
        <v>2.7019907407407409E-2</v>
      </c>
      <c r="J63" s="17">
        <f>8000/((MINUTE(I63)*60)+SECOND(I63))</f>
        <v>3.4261241970021414</v>
      </c>
      <c r="K63" s="19">
        <f>J63/H63</f>
        <v>0.82398369336270827</v>
      </c>
    </row>
    <row r="64" spans="1:11" x14ac:dyDescent="0.25">
      <c r="A64" s="22">
        <v>61</v>
      </c>
      <c r="B64" s="22">
        <v>84</v>
      </c>
      <c r="C64" s="1" t="s">
        <v>102</v>
      </c>
      <c r="D64" s="2" t="s">
        <v>7</v>
      </c>
      <c r="E64" s="1" t="s">
        <v>98</v>
      </c>
      <c r="F64" s="1" t="s">
        <v>9</v>
      </c>
      <c r="G64" s="3">
        <v>57</v>
      </c>
      <c r="H64" s="7">
        <v>4.4737999999999998</v>
      </c>
      <c r="I64" s="21">
        <v>2.5130092592592593E-2</v>
      </c>
      <c r="J64" s="17">
        <f>8000/((MINUTE(I64)*60)+SECOND(I64))</f>
        <v>3.6849378166743438</v>
      </c>
      <c r="K64" s="19">
        <f>J64/H64</f>
        <v>0.82367066401590239</v>
      </c>
    </row>
    <row r="65" spans="1:11" x14ac:dyDescent="0.25">
      <c r="A65" s="22">
        <v>62</v>
      </c>
      <c r="B65" s="22">
        <v>108</v>
      </c>
      <c r="C65" s="1" t="s">
        <v>128</v>
      </c>
      <c r="D65" s="2" t="s">
        <v>7</v>
      </c>
      <c r="E65" s="1" t="s">
        <v>18</v>
      </c>
      <c r="F65" s="1" t="s">
        <v>9</v>
      </c>
      <c r="G65" s="3">
        <v>71</v>
      </c>
      <c r="H65" s="7">
        <v>4.0449999999999999</v>
      </c>
      <c r="I65" s="21">
        <v>2.7865625000000002E-2</v>
      </c>
      <c r="J65" s="17">
        <f>8000/((MINUTE(I65)*60)+SECOND(I65))</f>
        <v>3.3222591362126246</v>
      </c>
      <c r="K65" s="19">
        <f>J65/H65</f>
        <v>0.82132487916257713</v>
      </c>
    </row>
    <row r="66" spans="1:11" x14ac:dyDescent="0.25">
      <c r="A66" s="22">
        <v>63</v>
      </c>
      <c r="B66" s="22">
        <v>126</v>
      </c>
      <c r="C66" s="1" t="s">
        <v>145</v>
      </c>
      <c r="D66" s="2" t="s">
        <v>52</v>
      </c>
      <c r="E66" s="1" t="s">
        <v>18</v>
      </c>
      <c r="F66" s="1" t="s">
        <v>9</v>
      </c>
      <c r="G66" s="3">
        <v>67</v>
      </c>
      <c r="H66" s="7">
        <v>3.6981999999999999</v>
      </c>
      <c r="I66" s="21">
        <v>3.0511342592592593E-2</v>
      </c>
      <c r="J66" s="17">
        <f>8000/((MINUTE(I66)*60)+SECOND(I66))</f>
        <v>3.0349013657056148</v>
      </c>
      <c r="K66" s="19">
        <f>J66/H66</f>
        <v>0.82064284400670995</v>
      </c>
    </row>
    <row r="67" spans="1:11" x14ac:dyDescent="0.25">
      <c r="A67" s="22">
        <v>64</v>
      </c>
      <c r="B67" s="22">
        <v>48</v>
      </c>
      <c r="C67" s="1" t="s">
        <v>68</v>
      </c>
      <c r="D67" s="2" t="s">
        <v>7</v>
      </c>
      <c r="E67" s="1" t="s">
        <v>30</v>
      </c>
      <c r="F67" s="1" t="s">
        <v>9</v>
      </c>
      <c r="G67" s="3">
        <v>25</v>
      </c>
      <c r="H67" s="7">
        <v>5.085</v>
      </c>
      <c r="I67" s="21">
        <v>2.2201388888888885E-2</v>
      </c>
      <c r="J67" s="17">
        <f>8000/((MINUTE(I67)*60)+SECOND(I67))</f>
        <v>4.1710114702815435</v>
      </c>
      <c r="K67" s="19">
        <f>J67/H67</f>
        <v>0.82025790959322387</v>
      </c>
    </row>
    <row r="68" spans="1:11" x14ac:dyDescent="0.25">
      <c r="A68" s="22">
        <v>65</v>
      </c>
      <c r="B68" s="22">
        <v>121</v>
      </c>
      <c r="C68" s="1" t="s">
        <v>139</v>
      </c>
      <c r="D68" s="2" t="s">
        <v>52</v>
      </c>
      <c r="E68" s="1" t="s">
        <v>140</v>
      </c>
      <c r="F68" s="1" t="s">
        <v>9</v>
      </c>
      <c r="G68" s="3">
        <v>46</v>
      </c>
      <c r="H68" s="7">
        <v>4.1581428571428596</v>
      </c>
      <c r="I68" s="21">
        <v>2.7178124999999997E-2</v>
      </c>
      <c r="J68" s="17">
        <f>8000/((MINUTE(I68)*60)+SECOND(I68))</f>
        <v>3.4071550255536627</v>
      </c>
      <c r="K68" s="19">
        <f>J68/H68</f>
        <v>0.81939345102125349</v>
      </c>
    </row>
    <row r="69" spans="1:11" x14ac:dyDescent="0.25">
      <c r="A69" s="22">
        <v>66</v>
      </c>
      <c r="B69" s="22">
        <v>85</v>
      </c>
      <c r="C69" s="1" t="s">
        <v>103</v>
      </c>
      <c r="D69" s="2" t="s">
        <v>7</v>
      </c>
      <c r="E69" s="1" t="s">
        <v>20</v>
      </c>
      <c r="F69" s="1" t="s">
        <v>9</v>
      </c>
      <c r="G69" s="3">
        <v>55</v>
      </c>
      <c r="H69" s="7">
        <v>4.5229999999999997</v>
      </c>
      <c r="I69" s="21">
        <v>2.498599537037037E-2</v>
      </c>
      <c r="J69" s="17">
        <f>8000/((MINUTE(I69)*60)+SECOND(I69))</f>
        <v>3.7054191755442334</v>
      </c>
      <c r="K69" s="19">
        <f>J69/H69</f>
        <v>0.81923926056693208</v>
      </c>
    </row>
    <row r="70" spans="1:11" x14ac:dyDescent="0.25">
      <c r="A70" s="22">
        <v>67</v>
      </c>
      <c r="B70" s="22">
        <v>111</v>
      </c>
      <c r="C70" s="1" t="s">
        <v>131</v>
      </c>
      <c r="D70" s="2" t="s">
        <v>7</v>
      </c>
      <c r="E70" s="1" t="s">
        <v>18</v>
      </c>
      <c r="F70" s="1" t="s">
        <v>9</v>
      </c>
      <c r="G70" s="3">
        <v>71</v>
      </c>
      <c r="H70" s="7">
        <v>4.0449999999999999</v>
      </c>
      <c r="I70" s="21">
        <v>2.7952777777777781E-2</v>
      </c>
      <c r="J70" s="17">
        <f>8000/((MINUTE(I70)*60)+SECOND(I70))</f>
        <v>3.3126293995859215</v>
      </c>
      <c r="K70" s="19">
        <f>J70/H70</f>
        <v>0.81894422733891759</v>
      </c>
    </row>
    <row r="71" spans="1:11" x14ac:dyDescent="0.25">
      <c r="A71" s="22">
        <v>68</v>
      </c>
      <c r="B71" s="22">
        <v>45</v>
      </c>
      <c r="C71" s="1" t="s">
        <v>64</v>
      </c>
      <c r="D71" s="2" t="s">
        <v>7</v>
      </c>
      <c r="E71" s="1" t="s">
        <v>14</v>
      </c>
      <c r="F71" s="1" t="s">
        <v>9</v>
      </c>
      <c r="G71" s="3">
        <v>61</v>
      </c>
      <c r="H71" s="7">
        <v>4.3722000000000003</v>
      </c>
      <c r="I71" s="21">
        <v>2.5898263888888887E-2</v>
      </c>
      <c r="J71" s="17">
        <f>8000/((MINUTE(I71)*60)+SECOND(I71))</f>
        <v>3.5746201966041107</v>
      </c>
      <c r="K71" s="19">
        <f>J71/H71</f>
        <v>0.81757929568732224</v>
      </c>
    </row>
    <row r="72" spans="1:11" x14ac:dyDescent="0.25">
      <c r="A72" s="22">
        <v>69</v>
      </c>
      <c r="B72" s="22">
        <v>96</v>
      </c>
      <c r="C72" s="1" t="s">
        <v>116</v>
      </c>
      <c r="D72" s="2" t="s">
        <v>7</v>
      </c>
      <c r="E72" s="1" t="s">
        <v>98</v>
      </c>
      <c r="F72" s="1" t="s">
        <v>9</v>
      </c>
      <c r="G72" s="3">
        <v>59</v>
      </c>
      <c r="H72" s="7">
        <v>4.4245999999999999</v>
      </c>
      <c r="I72" s="21">
        <v>2.5616319444444448E-2</v>
      </c>
      <c r="J72" s="17">
        <f>8000/((MINUTE(I72)*60)+SECOND(I72))</f>
        <v>3.615002259376412</v>
      </c>
      <c r="K72" s="19">
        <f>J72/H72</f>
        <v>0.81702351836921128</v>
      </c>
    </row>
    <row r="73" spans="1:11" x14ac:dyDescent="0.25">
      <c r="A73" s="22">
        <v>70</v>
      </c>
      <c r="B73" s="22">
        <v>71</v>
      </c>
      <c r="C73" s="1" t="s">
        <v>94</v>
      </c>
      <c r="D73" s="2" t="s">
        <v>7</v>
      </c>
      <c r="E73" s="1" t="s">
        <v>81</v>
      </c>
      <c r="F73" s="1" t="s">
        <v>82</v>
      </c>
      <c r="G73" s="3">
        <v>17</v>
      </c>
      <c r="H73" s="7">
        <v>4.6289999999999996</v>
      </c>
      <c r="I73" s="21">
        <v>2.4531250000000001E-2</v>
      </c>
      <c r="J73" s="17">
        <f>8000/((MINUTE(I73)*60)+SECOND(I73))</f>
        <v>3.7735849056603774</v>
      </c>
      <c r="K73" s="19">
        <f>J73/H73</f>
        <v>0.81520520753086578</v>
      </c>
    </row>
    <row r="74" spans="1:11" x14ac:dyDescent="0.25">
      <c r="A74" s="22">
        <v>71</v>
      </c>
      <c r="B74" s="22">
        <v>94</v>
      </c>
      <c r="C74" s="1" t="s">
        <v>114</v>
      </c>
      <c r="D74" s="2" t="s">
        <v>7</v>
      </c>
      <c r="E74" s="1" t="s">
        <v>98</v>
      </c>
      <c r="F74" s="1" t="s">
        <v>9</v>
      </c>
      <c r="G74" s="3">
        <v>58</v>
      </c>
      <c r="H74" s="7">
        <v>4.4492000000000003</v>
      </c>
      <c r="I74" s="21">
        <v>2.5548379629629633E-2</v>
      </c>
      <c r="J74" s="17">
        <f>8000/((MINUTE(I74)*60)+SECOND(I74))</f>
        <v>3.6248300860897147</v>
      </c>
      <c r="K74" s="19">
        <f>J74/H74</f>
        <v>0.81471502429419096</v>
      </c>
    </row>
    <row r="75" spans="1:11" x14ac:dyDescent="0.25">
      <c r="A75" s="22">
        <v>72</v>
      </c>
      <c r="B75" s="22">
        <v>42</v>
      </c>
      <c r="C75" s="1" t="s">
        <v>60</v>
      </c>
      <c r="D75" s="2" t="s">
        <v>7</v>
      </c>
      <c r="E75" s="1" t="s">
        <v>20</v>
      </c>
      <c r="F75" s="1" t="s">
        <v>9</v>
      </c>
      <c r="G75" s="3">
        <v>49</v>
      </c>
      <c r="H75" s="7">
        <v>4.6467142857142898</v>
      </c>
      <c r="I75" s="21">
        <v>2.4479629629629629E-2</v>
      </c>
      <c r="J75" s="17">
        <f>8000/((MINUTE(I75)*60)+SECOND(I75))</f>
        <v>3.7825059101654848</v>
      </c>
      <c r="K75" s="19">
        <f>J75/H75</f>
        <v>0.81401732010816763</v>
      </c>
    </row>
    <row r="76" spans="1:11" x14ac:dyDescent="0.25">
      <c r="A76" s="22">
        <v>73</v>
      </c>
      <c r="B76" s="22">
        <v>21</v>
      </c>
      <c r="C76" s="1" t="s">
        <v>35</v>
      </c>
      <c r="D76" s="2" t="s">
        <v>7</v>
      </c>
      <c r="E76" s="1" t="s">
        <v>36</v>
      </c>
      <c r="F76" s="1" t="s">
        <v>9</v>
      </c>
      <c r="G76" s="3">
        <v>21</v>
      </c>
      <c r="H76" s="7">
        <v>4.7290000000000001</v>
      </c>
      <c r="I76" s="21">
        <v>2.4059953703703701E-2</v>
      </c>
      <c r="J76" s="17">
        <f>8000/((MINUTE(I76)*60)+SECOND(I76))</f>
        <v>3.8480038480038479</v>
      </c>
      <c r="K76" s="19">
        <f>J76/H76</f>
        <v>0.81370349926069951</v>
      </c>
    </row>
    <row r="77" spans="1:11" x14ac:dyDescent="0.25">
      <c r="A77" s="22">
        <v>74</v>
      </c>
      <c r="B77" s="22">
        <v>113</v>
      </c>
      <c r="C77" s="1" t="s">
        <v>133</v>
      </c>
      <c r="D77" s="2" t="s">
        <v>52</v>
      </c>
      <c r="E77" s="1" t="s">
        <v>125</v>
      </c>
      <c r="F77" s="1" t="s">
        <v>9</v>
      </c>
      <c r="G77" s="3">
        <v>16</v>
      </c>
      <c r="H77" s="7">
        <v>4.1580000000000004</v>
      </c>
      <c r="I77" s="21">
        <v>2.7401967592592589E-2</v>
      </c>
      <c r="J77" s="17">
        <f>8000/((MINUTE(I77)*60)+SECOND(I77))</f>
        <v>3.3783783783783785</v>
      </c>
      <c r="K77" s="19">
        <f>J77/H77</f>
        <v>0.81250081250081241</v>
      </c>
    </row>
    <row r="78" spans="1:11" x14ac:dyDescent="0.25">
      <c r="A78" s="22">
        <v>75</v>
      </c>
      <c r="B78" s="22">
        <v>117</v>
      </c>
      <c r="C78" s="1" t="s">
        <v>136</v>
      </c>
      <c r="D78" s="2" t="s">
        <v>52</v>
      </c>
      <c r="E78" s="1" t="s">
        <v>125</v>
      </c>
      <c r="F78" s="1" t="s">
        <v>9</v>
      </c>
      <c r="G78" s="3">
        <v>16</v>
      </c>
      <c r="H78" s="7">
        <v>4.1580000000000004</v>
      </c>
      <c r="I78" s="21">
        <v>2.7487731481481481E-2</v>
      </c>
      <c r="J78" s="17">
        <f>8000/((MINUTE(I78)*60)+SECOND(I78))</f>
        <v>3.3684210526315788</v>
      </c>
      <c r="K78" s="19">
        <f>J78/H78</f>
        <v>0.81010607326396789</v>
      </c>
    </row>
    <row r="79" spans="1:11" x14ac:dyDescent="0.25">
      <c r="A79" s="22">
        <v>76</v>
      </c>
      <c r="B79" s="22">
        <v>28</v>
      </c>
      <c r="C79" s="1" t="s">
        <v>44</v>
      </c>
      <c r="D79" s="2" t="s">
        <v>7</v>
      </c>
      <c r="E79" s="1" t="s">
        <v>45</v>
      </c>
      <c r="F79" s="1" t="s">
        <v>9</v>
      </c>
      <c r="G79" s="3">
        <v>42</v>
      </c>
      <c r="H79" s="7">
        <v>4.7402857142857098</v>
      </c>
      <c r="I79" s="21">
        <v>2.4143171296296295E-2</v>
      </c>
      <c r="J79" s="17">
        <f>8000/((MINUTE(I79)*60)+SECOND(I79))</f>
        <v>3.8350910834132312</v>
      </c>
      <c r="K79" s="19">
        <f>J79/H79</f>
        <v>0.80904217900948239</v>
      </c>
    </row>
    <row r="80" spans="1:11" x14ac:dyDescent="0.25">
      <c r="A80" s="22">
        <v>77</v>
      </c>
      <c r="B80" s="22">
        <v>67</v>
      </c>
      <c r="C80" s="1" t="s">
        <v>90</v>
      </c>
      <c r="D80" s="2" t="s">
        <v>7</v>
      </c>
      <c r="E80" s="1" t="s">
        <v>81</v>
      </c>
      <c r="F80" s="1" t="s">
        <v>82</v>
      </c>
      <c r="G80" s="3">
        <v>16</v>
      </c>
      <c r="H80" s="8">
        <v>4.6289999999999996</v>
      </c>
      <c r="I80" s="21">
        <v>2.4773611111111111E-2</v>
      </c>
      <c r="J80" s="17">
        <f>8000/((MINUTE(I80)*60)+SECOND(I80))</f>
        <v>3.7383177570093458</v>
      </c>
      <c r="K80" s="19">
        <f>J80/H80</f>
        <v>0.80758646727356798</v>
      </c>
    </row>
    <row r="81" spans="1:11" x14ac:dyDescent="0.25">
      <c r="A81" s="22">
        <v>78</v>
      </c>
      <c r="B81" s="22">
        <v>69</v>
      </c>
      <c r="C81" s="1" t="s">
        <v>92</v>
      </c>
      <c r="D81" s="2" t="s">
        <v>7</v>
      </c>
      <c r="E81" s="1" t="s">
        <v>81</v>
      </c>
      <c r="F81" s="1" t="s">
        <v>82</v>
      </c>
      <c r="G81" s="3">
        <v>17</v>
      </c>
      <c r="H81" s="8">
        <v>4.6289999999999996</v>
      </c>
      <c r="I81" s="21">
        <v>2.4840046296296298E-2</v>
      </c>
      <c r="J81" s="17">
        <f>8000/((MINUTE(I81)*60)+SECOND(I81))</f>
        <v>3.7278657968313142</v>
      </c>
      <c r="K81" s="19">
        <f>J81/H81</f>
        <v>0.80532853679656824</v>
      </c>
    </row>
    <row r="82" spans="1:11" x14ac:dyDescent="0.25">
      <c r="A82" s="22">
        <v>79</v>
      </c>
      <c r="B82" s="22">
        <v>19</v>
      </c>
      <c r="C82" s="1" t="s">
        <v>33</v>
      </c>
      <c r="D82" s="2" t="s">
        <v>7</v>
      </c>
      <c r="E82" s="1" t="s">
        <v>14</v>
      </c>
      <c r="F82" s="1" t="s">
        <v>9</v>
      </c>
      <c r="G82" s="3">
        <v>20</v>
      </c>
      <c r="H82" s="8">
        <v>4.7290000000000001</v>
      </c>
      <c r="I82" s="21">
        <v>2.4322106481481486E-2</v>
      </c>
      <c r="J82" s="17">
        <f>8000/((MINUTE(I82)*60)+SECOND(I82))</f>
        <v>3.8077106139933363</v>
      </c>
      <c r="K82" s="19">
        <f>J82/H82</f>
        <v>0.80518304377105865</v>
      </c>
    </row>
    <row r="83" spans="1:11" x14ac:dyDescent="0.25">
      <c r="A83" s="22">
        <v>80</v>
      </c>
      <c r="B83" s="22">
        <v>83</v>
      </c>
      <c r="C83" s="1" t="s">
        <v>101</v>
      </c>
      <c r="D83" s="2" t="s">
        <v>7</v>
      </c>
      <c r="E83" s="1" t="s">
        <v>11</v>
      </c>
      <c r="F83" s="1" t="s">
        <v>9</v>
      </c>
      <c r="G83" s="3">
        <v>52</v>
      </c>
      <c r="H83" s="7">
        <v>4.5890000000000004</v>
      </c>
      <c r="I83" s="21">
        <v>2.5115856481481486E-2</v>
      </c>
      <c r="J83" s="17">
        <f>8000/((MINUTE(I83)*60)+SECOND(I83))</f>
        <v>3.6866359447004609</v>
      </c>
      <c r="K83" s="19">
        <f>J83/H83</f>
        <v>0.80336368374383538</v>
      </c>
    </row>
    <row r="84" spans="1:11" x14ac:dyDescent="0.25">
      <c r="A84" s="22">
        <v>81</v>
      </c>
      <c r="B84" s="22">
        <v>62</v>
      </c>
      <c r="C84" s="1" t="s">
        <v>85</v>
      </c>
      <c r="D84" s="2" t="s">
        <v>7</v>
      </c>
      <c r="E84" s="1" t="s">
        <v>81</v>
      </c>
      <c r="F84" s="1" t="s">
        <v>82</v>
      </c>
      <c r="G84" s="3">
        <v>17</v>
      </c>
      <c r="H84" s="8">
        <v>4.6289999999999996</v>
      </c>
      <c r="I84" s="21">
        <v>2.4910069444444446E-2</v>
      </c>
      <c r="J84" s="17">
        <f>8000/((MINUTE(I84)*60)+SECOND(I84))</f>
        <v>3.7174721189591078</v>
      </c>
      <c r="K84" s="19">
        <f>J84/H84</f>
        <v>0.80308319700996067</v>
      </c>
    </row>
    <row r="85" spans="1:11" x14ac:dyDescent="0.25">
      <c r="A85" s="22">
        <v>82</v>
      </c>
      <c r="B85" s="22">
        <v>49</v>
      </c>
      <c r="C85" s="1" t="s">
        <v>69</v>
      </c>
      <c r="D85" s="2" t="s">
        <v>7</v>
      </c>
      <c r="E85" s="1" t="s">
        <v>11</v>
      </c>
      <c r="F85" s="1" t="s">
        <v>9</v>
      </c>
      <c r="G85" s="3">
        <v>39</v>
      </c>
      <c r="H85" s="7">
        <v>4.7741428571428601</v>
      </c>
      <c r="I85" s="21">
        <v>2.4194560185185187E-2</v>
      </c>
      <c r="J85" s="17">
        <f>8000/((MINUTE(I85)*60)+SECOND(I85))</f>
        <v>3.8277511961722488</v>
      </c>
      <c r="K85" s="19">
        <f>J85/H85</f>
        <v>0.80176720946783941</v>
      </c>
    </row>
    <row r="86" spans="1:11" x14ac:dyDescent="0.25">
      <c r="A86" s="22">
        <v>83</v>
      </c>
      <c r="B86" s="22">
        <v>105</v>
      </c>
      <c r="C86" s="1" t="s">
        <v>124</v>
      </c>
      <c r="D86" s="2" t="s">
        <v>52</v>
      </c>
      <c r="E86" s="1" t="s">
        <v>125</v>
      </c>
      <c r="F86" s="1" t="s">
        <v>9</v>
      </c>
      <c r="G86" s="3">
        <v>15</v>
      </c>
      <c r="H86" s="7">
        <v>4.1580000000000004</v>
      </c>
      <c r="I86" s="21">
        <v>2.7777314814814814E-2</v>
      </c>
      <c r="J86" s="17">
        <f>8000/((MINUTE(I86)*60)+SECOND(I86))</f>
        <v>3.3333333333333335</v>
      </c>
      <c r="K86" s="19">
        <f>J86/H86</f>
        <v>0.80166746833413494</v>
      </c>
    </row>
    <row r="87" spans="1:11" x14ac:dyDescent="0.25">
      <c r="A87" s="22">
        <v>84</v>
      </c>
      <c r="B87" s="22">
        <v>109</v>
      </c>
      <c r="C87" s="1" t="s">
        <v>129</v>
      </c>
      <c r="D87" s="2" t="s">
        <v>52</v>
      </c>
      <c r="E87" s="1" t="s">
        <v>125</v>
      </c>
      <c r="F87" s="1" t="s">
        <v>9</v>
      </c>
      <c r="G87" s="3">
        <v>16</v>
      </c>
      <c r="H87" s="7">
        <v>4.1580000000000004</v>
      </c>
      <c r="I87" s="21">
        <v>2.7818865740740745E-2</v>
      </c>
      <c r="J87" s="17">
        <f>8000/((MINUTE(I87)*60)+SECOND(I87))</f>
        <v>3.3277870216306158</v>
      </c>
      <c r="K87" s="19">
        <f>J87/H87</f>
        <v>0.80033357903574209</v>
      </c>
    </row>
    <row r="88" spans="1:11" x14ac:dyDescent="0.25">
      <c r="A88" s="22">
        <v>85</v>
      </c>
      <c r="B88" s="22">
        <v>22</v>
      </c>
      <c r="C88" s="1" t="s">
        <v>37</v>
      </c>
      <c r="D88" s="2" t="s">
        <v>7</v>
      </c>
      <c r="E88" s="1" t="s">
        <v>11</v>
      </c>
      <c r="F88" s="1" t="s">
        <v>9</v>
      </c>
      <c r="G88" s="3">
        <v>29</v>
      </c>
      <c r="H88" s="7">
        <v>4.8251111111111102</v>
      </c>
      <c r="I88" s="21">
        <v>2.4021875000000002E-2</v>
      </c>
      <c r="J88" s="17">
        <f>8000/((MINUTE(I88)*60)+SECOND(I88))</f>
        <v>3.8554216867469879</v>
      </c>
      <c r="K88" s="19">
        <f>J88/H88</f>
        <v>0.79903272649387225</v>
      </c>
    </row>
    <row r="89" spans="1:11" x14ac:dyDescent="0.25">
      <c r="A89" s="22">
        <v>86</v>
      </c>
      <c r="B89" s="22">
        <v>36</v>
      </c>
      <c r="C89" s="4" t="s">
        <v>54</v>
      </c>
      <c r="D89" s="2" t="s">
        <v>52</v>
      </c>
      <c r="E89" s="1" t="s">
        <v>30</v>
      </c>
      <c r="F89" s="1" t="s">
        <v>9</v>
      </c>
      <c r="G89" s="3">
        <v>23</v>
      </c>
      <c r="H89" s="7">
        <v>4.6760000000000002</v>
      </c>
      <c r="I89" s="21">
        <v>2.4827314814814816E-2</v>
      </c>
      <c r="J89" s="17">
        <f>8000/((MINUTE(I89)*60)+SECOND(I89))</f>
        <v>3.7296037296037294</v>
      </c>
      <c r="K89" s="19">
        <f>J89/H89</f>
        <v>0.79760558802474968</v>
      </c>
    </row>
    <row r="90" spans="1:11" x14ac:dyDescent="0.25">
      <c r="A90" s="22">
        <v>87</v>
      </c>
      <c r="B90" s="22">
        <v>91</v>
      </c>
      <c r="C90" s="1" t="s">
        <v>111</v>
      </c>
      <c r="D90" s="2" t="s">
        <v>7</v>
      </c>
      <c r="E90" s="1" t="s">
        <v>14</v>
      </c>
      <c r="F90" s="1" t="s">
        <v>9</v>
      </c>
      <c r="G90" s="3">
        <v>69</v>
      </c>
      <c r="H90" s="7">
        <v>4.1257999999999999</v>
      </c>
      <c r="I90" s="21">
        <v>2.8210648148148151E-2</v>
      </c>
      <c r="J90" s="17">
        <f>8000/((MINUTE(I90)*60)+SECOND(I90))</f>
        <v>3.2827246614690191</v>
      </c>
      <c r="K90" s="19">
        <f>J90/H90</f>
        <v>0.7956577297661106</v>
      </c>
    </row>
    <row r="91" spans="1:11" x14ac:dyDescent="0.25">
      <c r="A91" s="22">
        <v>88</v>
      </c>
      <c r="B91" s="22">
        <v>120</v>
      </c>
      <c r="C91" s="1" t="s">
        <v>138</v>
      </c>
      <c r="D91" s="2" t="s">
        <v>52</v>
      </c>
      <c r="E91" s="1" t="s">
        <v>11</v>
      </c>
      <c r="F91" s="1" t="s">
        <v>9</v>
      </c>
      <c r="G91" s="3">
        <v>52</v>
      </c>
      <c r="H91" s="7">
        <v>4.0697999999999999</v>
      </c>
      <c r="I91" s="21">
        <v>2.8633217592592592E-2</v>
      </c>
      <c r="J91" s="17">
        <f>8000/((MINUTE(I91)*60)+SECOND(I91))</f>
        <v>3.2336297493936943</v>
      </c>
      <c r="K91" s="19">
        <f>J91/H91</f>
        <v>0.79454266779539395</v>
      </c>
    </row>
    <row r="92" spans="1:11" x14ac:dyDescent="0.25">
      <c r="A92" s="22">
        <v>89</v>
      </c>
      <c r="B92" s="22">
        <v>125</v>
      </c>
      <c r="C92" s="1" t="s">
        <v>144</v>
      </c>
      <c r="D92" s="2" t="s">
        <v>52</v>
      </c>
      <c r="E92" s="1" t="s">
        <v>40</v>
      </c>
      <c r="F92" s="1" t="s">
        <v>9</v>
      </c>
      <c r="G92" s="3">
        <v>16</v>
      </c>
      <c r="H92" s="7">
        <v>4.1580000000000004</v>
      </c>
      <c r="I92" s="21">
        <v>2.8034490740740742E-2</v>
      </c>
      <c r="J92" s="17">
        <f>8000/((MINUTE(I92)*60)+SECOND(I92))</f>
        <v>3.3030553261767133</v>
      </c>
      <c r="K92" s="19">
        <f>J92/H92</f>
        <v>0.79438560033109984</v>
      </c>
    </row>
    <row r="93" spans="1:11" x14ac:dyDescent="0.25">
      <c r="A93" s="22">
        <v>90</v>
      </c>
      <c r="B93" s="22">
        <v>88</v>
      </c>
      <c r="C93" s="1" t="s">
        <v>108</v>
      </c>
      <c r="D93" s="2" t="s">
        <v>7</v>
      </c>
      <c r="E93" s="1" t="s">
        <v>18</v>
      </c>
      <c r="F93" s="1" t="s">
        <v>9</v>
      </c>
      <c r="G93" s="3">
        <v>60</v>
      </c>
      <c r="H93" s="7">
        <v>4.4000000000000004</v>
      </c>
      <c r="I93" s="21">
        <v>2.6498148148148149E-2</v>
      </c>
      <c r="J93" s="17">
        <f>8000/((MINUTE(I93)*60)+SECOND(I93))</f>
        <v>3.4949759720401921</v>
      </c>
      <c r="K93" s="19">
        <f>J93/H93</f>
        <v>0.79431272091822536</v>
      </c>
    </row>
    <row r="94" spans="1:11" x14ac:dyDescent="0.25">
      <c r="A94" s="22">
        <v>91</v>
      </c>
      <c r="B94" s="22">
        <v>93</v>
      </c>
      <c r="C94" s="1" t="s">
        <v>113</v>
      </c>
      <c r="D94" s="2" t="s">
        <v>52</v>
      </c>
      <c r="E94" s="1" t="s">
        <v>107</v>
      </c>
      <c r="F94" s="1" t="s">
        <v>9</v>
      </c>
      <c r="G94" s="3">
        <v>17</v>
      </c>
      <c r="H94" s="7">
        <v>4.1580000000000004</v>
      </c>
      <c r="I94" s="21">
        <v>2.8248958333333334E-2</v>
      </c>
      <c r="J94" s="17">
        <f>8000/((MINUTE(I94)*60)+SECOND(I94))</f>
        <v>3.2773453502662844</v>
      </c>
      <c r="K94" s="19">
        <f>J94/H94</f>
        <v>0.7882023449413863</v>
      </c>
    </row>
    <row r="95" spans="1:11" x14ac:dyDescent="0.25">
      <c r="A95" s="22">
        <v>92</v>
      </c>
      <c r="B95" s="22">
        <v>122</v>
      </c>
      <c r="C95" s="1" t="s">
        <v>141</v>
      </c>
      <c r="D95" s="2" t="s">
        <v>52</v>
      </c>
      <c r="E95" s="1" t="s">
        <v>98</v>
      </c>
      <c r="F95" s="1" t="s">
        <v>9</v>
      </c>
      <c r="G95" s="3">
        <v>39</v>
      </c>
      <c r="H95" s="7">
        <v>4.2350000000000003</v>
      </c>
      <c r="I95" s="21">
        <v>2.8095949074074072E-2</v>
      </c>
      <c r="J95" s="17">
        <f>8000/((MINUTE(I95)*60)+SECOND(I95))</f>
        <v>3.296250515039143</v>
      </c>
      <c r="K95" s="19">
        <f>J95/H95</f>
        <v>0.77833542267748357</v>
      </c>
    </row>
    <row r="96" spans="1:11" x14ac:dyDescent="0.25">
      <c r="A96" s="22">
        <v>93</v>
      </c>
      <c r="B96" s="22">
        <v>44</v>
      </c>
      <c r="C96" s="1" t="s">
        <v>63</v>
      </c>
      <c r="D96" s="2" t="s">
        <v>7</v>
      </c>
      <c r="E96" s="1" t="s">
        <v>11</v>
      </c>
      <c r="F96" s="1" t="s">
        <v>9</v>
      </c>
      <c r="G96" s="3">
        <v>40</v>
      </c>
      <c r="H96" s="7">
        <v>4.7628571428571398</v>
      </c>
      <c r="I96" s="21">
        <v>2.5010300925925929E-2</v>
      </c>
      <c r="J96" s="17">
        <f>8000/((MINUTE(I96)*60)+SECOND(I96))</f>
        <v>3.7019898195279963</v>
      </c>
      <c r="K96" s="19">
        <f>J96/H96</f>
        <v>0.77726240961895599</v>
      </c>
    </row>
    <row r="97" spans="1:11" x14ac:dyDescent="0.25">
      <c r="A97" s="22">
        <v>94</v>
      </c>
      <c r="B97" s="22">
        <v>119</v>
      </c>
      <c r="C97" s="1" t="s">
        <v>137</v>
      </c>
      <c r="D97" s="2" t="s">
        <v>7</v>
      </c>
      <c r="E97" s="1" t="s">
        <v>98</v>
      </c>
      <c r="F97" s="1" t="s">
        <v>9</v>
      </c>
      <c r="G97" s="3">
        <v>65</v>
      </c>
      <c r="H97" s="7">
        <v>4.2610000000000001</v>
      </c>
      <c r="I97" s="21">
        <v>2.8091319444444447E-2</v>
      </c>
      <c r="J97" s="17">
        <f>8000/((MINUTE(I97)*60)+SECOND(I97))</f>
        <v>3.296250515039143</v>
      </c>
      <c r="K97" s="19">
        <f>J97/H97</f>
        <v>0.77358613354591477</v>
      </c>
    </row>
    <row r="98" spans="1:11" x14ac:dyDescent="0.25">
      <c r="A98" s="22">
        <v>95</v>
      </c>
      <c r="B98" s="22">
        <v>55</v>
      </c>
      <c r="C98" s="1" t="s">
        <v>75</v>
      </c>
      <c r="D98" s="2" t="s">
        <v>7</v>
      </c>
      <c r="E98" s="1" t="s">
        <v>22</v>
      </c>
      <c r="F98" s="1" t="s">
        <v>9</v>
      </c>
      <c r="G98" s="3">
        <v>15</v>
      </c>
      <c r="H98" s="7">
        <v>4.6289999999999996</v>
      </c>
      <c r="I98" s="21">
        <v>2.586539351851852E-2</v>
      </c>
      <c r="J98" s="17">
        <f>8000/((MINUTE(I98)*60)+SECOND(I98))</f>
        <v>3.5794183445190155</v>
      </c>
      <c r="K98" s="19">
        <f>J98/H98</f>
        <v>0.77325952571160417</v>
      </c>
    </row>
    <row r="99" spans="1:11" x14ac:dyDescent="0.25">
      <c r="A99" s="22">
        <v>96</v>
      </c>
      <c r="B99" s="22">
        <v>95</v>
      </c>
      <c r="C99" s="1" t="s">
        <v>115</v>
      </c>
      <c r="D99" s="2" t="s">
        <v>7</v>
      </c>
      <c r="E99" s="1" t="s">
        <v>79</v>
      </c>
      <c r="F99" s="1" t="s">
        <v>9</v>
      </c>
      <c r="G99" s="3">
        <v>53</v>
      </c>
      <c r="H99" s="7">
        <v>4.5670000000000002</v>
      </c>
      <c r="I99" s="21">
        <v>2.626712962962963E-2</v>
      </c>
      <c r="J99" s="17">
        <f>8000/((MINUTE(I99)*60)+SECOND(I99))</f>
        <v>3.5257822829440282</v>
      </c>
      <c r="K99" s="19">
        <f>J99/H99</f>
        <v>0.77201276175695821</v>
      </c>
    </row>
    <row r="100" spans="1:11" x14ac:dyDescent="0.25">
      <c r="A100" s="22">
        <v>97</v>
      </c>
      <c r="B100" s="22">
        <v>47</v>
      </c>
      <c r="C100" s="1" t="s">
        <v>66</v>
      </c>
      <c r="D100" s="2" t="s">
        <v>7</v>
      </c>
      <c r="E100" s="1" t="s">
        <v>67</v>
      </c>
      <c r="F100" s="1" t="s">
        <v>9</v>
      </c>
      <c r="G100" s="3">
        <v>34</v>
      </c>
      <c r="H100" s="7">
        <v>4.8128888888888897</v>
      </c>
      <c r="I100" s="21">
        <v>2.4926851851851853E-2</v>
      </c>
      <c r="J100" s="17">
        <f>8000/((MINUTE(I100)*60)+SECOND(I100))</f>
        <v>3.7140204271123491</v>
      </c>
      <c r="K100" s="19">
        <f>J100/H100</f>
        <v>0.77168214618180664</v>
      </c>
    </row>
    <row r="101" spans="1:11" x14ac:dyDescent="0.25">
      <c r="A101" s="22">
        <v>98</v>
      </c>
      <c r="B101" s="22">
        <v>24</v>
      </c>
      <c r="C101" s="1" t="s">
        <v>39</v>
      </c>
      <c r="D101" s="2" t="s">
        <v>7</v>
      </c>
      <c r="E101" s="1" t="s">
        <v>40</v>
      </c>
      <c r="F101" s="1" t="s">
        <v>9</v>
      </c>
      <c r="G101" s="3">
        <v>25</v>
      </c>
      <c r="H101" s="7">
        <v>5.085</v>
      </c>
      <c r="I101" s="21">
        <v>2.3617939814814814E-2</v>
      </c>
      <c r="J101" s="17">
        <f>8000/((MINUTE(I101)*60)+SECOND(I101))</f>
        <v>3.9196472317491424</v>
      </c>
      <c r="K101" s="19">
        <f>J101/H101</f>
        <v>0.770825414306616</v>
      </c>
    </row>
    <row r="102" spans="1:11" x14ac:dyDescent="0.25">
      <c r="A102" s="22">
        <v>99</v>
      </c>
      <c r="B102" s="22">
        <v>131</v>
      </c>
      <c r="C102" s="4" t="s">
        <v>151</v>
      </c>
      <c r="D102" s="2" t="s">
        <v>52</v>
      </c>
      <c r="E102" s="1" t="s">
        <v>18</v>
      </c>
      <c r="F102" s="1" t="s">
        <v>82</v>
      </c>
      <c r="G102" s="3">
        <v>24</v>
      </c>
      <c r="H102" s="7">
        <v>4.6760000000000002</v>
      </c>
      <c r="I102" s="23">
        <v>2.5785648148148144E-2</v>
      </c>
      <c r="J102" s="17">
        <f>8000/((MINUTE(I102)*60)+SECOND(I102))</f>
        <v>3.5906642728904847</v>
      </c>
      <c r="K102" s="19">
        <f>J102/H102</f>
        <v>0.7678922739286751</v>
      </c>
    </row>
    <row r="103" spans="1:11" x14ac:dyDescent="0.25">
      <c r="A103" s="22">
        <v>100</v>
      </c>
      <c r="B103" s="22">
        <v>46</v>
      </c>
      <c r="C103" s="1" t="s">
        <v>65</v>
      </c>
      <c r="D103" s="2" t="s">
        <v>7</v>
      </c>
      <c r="E103" s="1" t="s">
        <v>14</v>
      </c>
      <c r="F103" s="1" t="s">
        <v>9</v>
      </c>
      <c r="G103" s="3">
        <v>28</v>
      </c>
      <c r="H103" s="7">
        <v>4.82755555555556</v>
      </c>
      <c r="I103" s="21">
        <v>2.4991550925925924E-2</v>
      </c>
      <c r="J103" s="17">
        <f>8000/((MINUTE(I103)*60)+SECOND(I103))</f>
        <v>3.7054191755442334</v>
      </c>
      <c r="K103" s="19">
        <f>J103/H103</f>
        <v>0.76755598830551619</v>
      </c>
    </row>
    <row r="104" spans="1:11" x14ac:dyDescent="0.25">
      <c r="A104" s="22">
        <v>101</v>
      </c>
      <c r="B104" s="22">
        <v>127</v>
      </c>
      <c r="C104" s="1" t="s">
        <v>146</v>
      </c>
      <c r="D104" s="2" t="s">
        <v>52</v>
      </c>
      <c r="E104" s="1" t="s">
        <v>147</v>
      </c>
      <c r="F104" s="1" t="s">
        <v>9</v>
      </c>
      <c r="G104" s="3">
        <v>16</v>
      </c>
      <c r="H104" s="7">
        <v>4.1580000000000004</v>
      </c>
      <c r="I104" s="21">
        <v>2.9283912037037035E-2</v>
      </c>
      <c r="J104" s="17">
        <f>8000/((MINUTE(I104)*60)+SECOND(I104))</f>
        <v>3.1620553359683794</v>
      </c>
      <c r="K104" s="19">
        <f>J104/H104</f>
        <v>0.760475068775464</v>
      </c>
    </row>
    <row r="105" spans="1:11" x14ac:dyDescent="0.25">
      <c r="A105" s="22">
        <v>102</v>
      </c>
      <c r="B105" s="22">
        <v>99</v>
      </c>
      <c r="C105" s="1" t="s">
        <v>118</v>
      </c>
      <c r="D105" s="2" t="s">
        <v>7</v>
      </c>
      <c r="E105" s="1" t="s">
        <v>11</v>
      </c>
      <c r="F105" s="1" t="s">
        <v>9</v>
      </c>
      <c r="G105" s="3">
        <v>63</v>
      </c>
      <c r="H105" s="7">
        <v>4.3166000000000002</v>
      </c>
      <c r="I105" s="21">
        <v>2.8213078703703699E-2</v>
      </c>
      <c r="J105" s="17">
        <f>8000/((MINUTE(I105)*60)+SECOND(I105))</f>
        <v>3.2813781788351108</v>
      </c>
      <c r="K105" s="19">
        <f>J105/H105</f>
        <v>0.76017656925244648</v>
      </c>
    </row>
    <row r="106" spans="1:11" x14ac:dyDescent="0.25">
      <c r="A106" s="22">
        <v>103</v>
      </c>
      <c r="B106" s="22">
        <v>129</v>
      </c>
      <c r="C106" s="1" t="s">
        <v>149</v>
      </c>
      <c r="D106" s="2" t="s">
        <v>7</v>
      </c>
      <c r="E106" s="1" t="s">
        <v>20</v>
      </c>
      <c r="F106" s="1" t="s">
        <v>9</v>
      </c>
      <c r="G106" s="3">
        <v>79</v>
      </c>
      <c r="H106" s="7">
        <v>3.589</v>
      </c>
      <c r="I106" s="21">
        <v>3.4005671296296301E-2</v>
      </c>
      <c r="J106" s="17">
        <f>8000/((MINUTE(I106)*60)+SECOND(I106))</f>
        <v>2.7229407760381212</v>
      </c>
      <c r="K106" s="19">
        <f>J106/H106</f>
        <v>0.75869065924717782</v>
      </c>
    </row>
    <row r="107" spans="1:11" x14ac:dyDescent="0.25">
      <c r="A107" s="22">
        <v>104</v>
      </c>
      <c r="B107" s="22">
        <v>106</v>
      </c>
      <c r="C107" s="1" t="s">
        <v>126</v>
      </c>
      <c r="D107" s="2" t="s">
        <v>7</v>
      </c>
      <c r="E107" s="1" t="s">
        <v>11</v>
      </c>
      <c r="F107" s="1" t="s">
        <v>9</v>
      </c>
      <c r="G107" s="3">
        <v>57</v>
      </c>
      <c r="H107" s="7">
        <v>4.4737999999999998</v>
      </c>
      <c r="I107" s="21">
        <v>2.7345138888888888E-2</v>
      </c>
      <c r="J107" s="17">
        <f>8000/((MINUTE(I107)*60)+SECOND(I107))</f>
        <v>3.3855268726195513</v>
      </c>
      <c r="K107" s="19">
        <f>J107/H107</f>
        <v>0.75674524400276089</v>
      </c>
    </row>
    <row r="108" spans="1:11" x14ac:dyDescent="0.25">
      <c r="A108" s="22">
        <v>105</v>
      </c>
      <c r="B108" s="22">
        <v>89</v>
      </c>
      <c r="C108" s="1" t="s">
        <v>109</v>
      </c>
      <c r="D108" s="2" t="s">
        <v>7</v>
      </c>
      <c r="E108" s="1" t="s">
        <v>79</v>
      </c>
      <c r="F108" s="1" t="s">
        <v>9</v>
      </c>
      <c r="G108" s="3">
        <v>48</v>
      </c>
      <c r="H108" s="7">
        <v>4.6604285714285698</v>
      </c>
      <c r="I108" s="21">
        <v>2.6292592592592593E-2</v>
      </c>
      <c r="J108" s="17">
        <f>8000/((MINUTE(I108)*60)+SECOND(I108))</f>
        <v>3.5211267605633805</v>
      </c>
      <c r="K108" s="19">
        <f>J108/H108</f>
        <v>0.75553711565287285</v>
      </c>
    </row>
    <row r="109" spans="1:11" x14ac:dyDescent="0.25">
      <c r="A109" s="22">
        <v>106</v>
      </c>
      <c r="B109" s="22">
        <v>87</v>
      </c>
      <c r="C109" s="1" t="s">
        <v>106</v>
      </c>
      <c r="D109" s="2" t="s">
        <v>52</v>
      </c>
      <c r="E109" s="1" t="s">
        <v>107</v>
      </c>
      <c r="F109" s="1" t="s">
        <v>9</v>
      </c>
      <c r="G109" s="3">
        <v>19</v>
      </c>
      <c r="H109" s="7">
        <v>4.3079999999999998</v>
      </c>
      <c r="I109" s="21">
        <v>2.8504513888888888E-2</v>
      </c>
      <c r="J109" s="17">
        <f>8000/((MINUTE(I109)*60)+SECOND(I109))</f>
        <v>3.2480714575720664</v>
      </c>
      <c r="K109" s="19">
        <f>J109/H109</f>
        <v>0.7539627338839523</v>
      </c>
    </row>
    <row r="110" spans="1:11" x14ac:dyDescent="0.25">
      <c r="A110" s="22">
        <v>107</v>
      </c>
      <c r="B110" s="22">
        <v>115</v>
      </c>
      <c r="C110" s="1" t="s">
        <v>134</v>
      </c>
      <c r="D110" s="2" t="s">
        <v>7</v>
      </c>
      <c r="E110" s="1" t="s">
        <v>14</v>
      </c>
      <c r="F110" s="1" t="s">
        <v>9</v>
      </c>
      <c r="G110" s="3">
        <v>75</v>
      </c>
      <c r="H110" s="7">
        <v>3.8570000000000002</v>
      </c>
      <c r="I110" s="21">
        <v>3.1856365740740744E-2</v>
      </c>
      <c r="J110" s="17">
        <f>8000/((MINUTE(I110)*60)+SECOND(I110))</f>
        <v>2.9069767441860463</v>
      </c>
      <c r="K110" s="19">
        <f>J110/H110</f>
        <v>0.75368855177237393</v>
      </c>
    </row>
    <row r="111" spans="1:11" x14ac:dyDescent="0.25">
      <c r="A111" s="22">
        <v>108</v>
      </c>
      <c r="B111" s="22">
        <v>29</v>
      </c>
      <c r="C111" s="1" t="s">
        <v>46</v>
      </c>
      <c r="D111" s="2" t="s">
        <v>7</v>
      </c>
      <c r="E111" s="1" t="s">
        <v>18</v>
      </c>
      <c r="F111" s="1" t="s">
        <v>9</v>
      </c>
      <c r="G111" s="3">
        <v>22</v>
      </c>
      <c r="H111" s="7">
        <v>4.7290000000000001</v>
      </c>
      <c r="I111" s="21">
        <v>2.6044907407407406E-2</v>
      </c>
      <c r="J111" s="17">
        <f>8000/((MINUTE(I111)*60)+SECOND(I111))</f>
        <v>3.5555555555555554</v>
      </c>
      <c r="K111" s="19">
        <f>J111/H111</f>
        <v>0.75186203331688628</v>
      </c>
    </row>
    <row r="112" spans="1:11" x14ac:dyDescent="0.25">
      <c r="A112" s="22">
        <v>109</v>
      </c>
      <c r="B112" s="22">
        <v>112</v>
      </c>
      <c r="C112" s="1" t="s">
        <v>132</v>
      </c>
      <c r="D112" s="22" t="s">
        <v>7</v>
      </c>
      <c r="E112" s="1" t="s">
        <v>30</v>
      </c>
      <c r="F112" s="20" t="s">
        <v>9</v>
      </c>
      <c r="G112" s="3">
        <v>67</v>
      </c>
      <c r="H112" s="7">
        <v>4.1933999999999996</v>
      </c>
      <c r="I112" s="21">
        <v>2.9405787037037032E-2</v>
      </c>
      <c r="J112" s="17">
        <f>8000/((MINUTE(I112)*60)+SECOND(I112))</f>
        <v>3.1483667847304213</v>
      </c>
      <c r="K112" s="19">
        <f>J112/H112</f>
        <v>0.7507909535771502</v>
      </c>
    </row>
    <row r="113" spans="1:11" x14ac:dyDescent="0.25">
      <c r="A113" s="22">
        <v>110</v>
      </c>
      <c r="B113" s="22">
        <v>104</v>
      </c>
      <c r="C113" s="1" t="s">
        <v>123</v>
      </c>
      <c r="D113" s="2" t="s">
        <v>7</v>
      </c>
      <c r="E113" s="1" t="s">
        <v>14</v>
      </c>
      <c r="F113" s="1" t="s">
        <v>9</v>
      </c>
      <c r="G113" s="3">
        <v>52</v>
      </c>
      <c r="H113" s="7">
        <v>4.5890000000000004</v>
      </c>
      <c r="I113" s="21">
        <v>2.7110532407407406E-2</v>
      </c>
      <c r="J113" s="17">
        <f>8000/((MINUTE(I113)*60)+SECOND(I113))</f>
        <v>3.4158838599487615</v>
      </c>
      <c r="K113" s="19">
        <f>J113/H113</f>
        <v>0.74436344736298998</v>
      </c>
    </row>
    <row r="114" spans="1:11" x14ac:dyDescent="0.25">
      <c r="A114" s="22">
        <v>111</v>
      </c>
      <c r="B114" s="22">
        <v>79</v>
      </c>
      <c r="C114" s="1" t="s">
        <v>95</v>
      </c>
      <c r="D114" s="2" t="s">
        <v>7</v>
      </c>
      <c r="E114" s="1" t="s">
        <v>96</v>
      </c>
      <c r="F114" s="1" t="s">
        <v>9</v>
      </c>
      <c r="G114" s="3">
        <v>16</v>
      </c>
      <c r="H114" s="7">
        <v>4.6289999999999996</v>
      </c>
      <c r="I114" s="21">
        <v>2.6907175925925925E-2</v>
      </c>
      <c r="J114" s="17">
        <f>8000/((MINUTE(I114)*60)+SECOND(I114))</f>
        <v>3.4408602150537635</v>
      </c>
      <c r="K114" s="19">
        <f>J114/H114</f>
        <v>0.7433268989098647</v>
      </c>
    </row>
    <row r="115" spans="1:11" x14ac:dyDescent="0.25">
      <c r="A115" s="22">
        <v>112</v>
      </c>
      <c r="B115" s="22">
        <v>130</v>
      </c>
      <c r="C115" s="1" t="s">
        <v>150</v>
      </c>
      <c r="D115" s="2" t="s">
        <v>52</v>
      </c>
      <c r="E115" s="1" t="s">
        <v>18</v>
      </c>
      <c r="F115" s="1" t="s">
        <v>9</v>
      </c>
      <c r="G115" s="3">
        <v>55</v>
      </c>
      <c r="H115" s="7">
        <v>4.0110000000000001</v>
      </c>
      <c r="I115" s="21">
        <v>3.1220833333333333E-2</v>
      </c>
      <c r="J115" s="17">
        <f>8000/((MINUTE(I115)*60)+SECOND(I115))</f>
        <v>2.9662588060808304</v>
      </c>
      <c r="K115" s="19">
        <f>J115/H115</f>
        <v>0.73953099129414868</v>
      </c>
    </row>
    <row r="116" spans="1:11" x14ac:dyDescent="0.25">
      <c r="A116" s="22">
        <v>113</v>
      </c>
      <c r="B116" s="22">
        <v>123</v>
      </c>
      <c r="C116" s="1" t="s">
        <v>142</v>
      </c>
      <c r="D116" s="2" t="s">
        <v>52</v>
      </c>
      <c r="E116" s="1" t="s">
        <v>125</v>
      </c>
      <c r="F116" s="1" t="s">
        <v>9</v>
      </c>
      <c r="G116" s="3">
        <v>17</v>
      </c>
      <c r="H116" s="7">
        <v>4.1580000000000004</v>
      </c>
      <c r="I116" s="21">
        <v>3.0816435185185186E-2</v>
      </c>
      <c r="J116" s="17">
        <f>8000/((MINUTE(I116)*60)+SECOND(I116))</f>
        <v>3.0041306796845664</v>
      </c>
      <c r="K116" s="19">
        <f>J116/H116</f>
        <v>0.72249415095828906</v>
      </c>
    </row>
    <row r="117" spans="1:11" x14ac:dyDescent="0.25">
      <c r="A117" s="22">
        <v>114</v>
      </c>
      <c r="B117" s="22">
        <v>30</v>
      </c>
      <c r="C117" s="1" t="s">
        <v>47</v>
      </c>
      <c r="D117" s="2" t="s">
        <v>7</v>
      </c>
      <c r="E117" s="1" t="s">
        <v>18</v>
      </c>
      <c r="F117" s="1" t="s">
        <v>9</v>
      </c>
      <c r="G117" s="3">
        <v>22</v>
      </c>
      <c r="H117" s="7">
        <v>4.7290000000000001</v>
      </c>
      <c r="I117" s="21">
        <v>2.8148148148148148E-2</v>
      </c>
      <c r="J117" s="17">
        <f>8000/((MINUTE(I117)*60)+SECOND(I117))</f>
        <v>3.2894736842105261</v>
      </c>
      <c r="K117" s="19">
        <f>J117/H117</f>
        <v>0.69559604233675743</v>
      </c>
    </row>
    <row r="118" spans="1:11" x14ac:dyDescent="0.25">
      <c r="A118" s="22">
        <v>115</v>
      </c>
      <c r="B118" s="22">
        <v>110</v>
      </c>
      <c r="C118" s="1" t="s">
        <v>130</v>
      </c>
      <c r="D118" s="2" t="s">
        <v>52</v>
      </c>
      <c r="E118" s="1" t="s">
        <v>45</v>
      </c>
      <c r="F118" s="1" t="s">
        <v>9</v>
      </c>
      <c r="G118" s="3">
        <v>30</v>
      </c>
      <c r="H118" s="7">
        <v>4.3250000000000002</v>
      </c>
      <c r="I118" s="21">
        <v>3.1108333333333335E-2</v>
      </c>
      <c r="J118" s="17">
        <f>8000/((MINUTE(I118)*60)+SECOND(I118))</f>
        <v>2.9761904761904763</v>
      </c>
      <c r="K118" s="19">
        <f>J118/H118</f>
        <v>0.68813652628681532</v>
      </c>
    </row>
    <row r="119" spans="1:11" x14ac:dyDescent="0.25">
      <c r="A119" s="22">
        <v>116</v>
      </c>
      <c r="B119" s="22">
        <v>31</v>
      </c>
      <c r="C119" s="1" t="s">
        <v>48</v>
      </c>
      <c r="D119" s="2" t="s">
        <v>7</v>
      </c>
      <c r="E119" s="1" t="s">
        <v>18</v>
      </c>
      <c r="F119" s="1" t="s">
        <v>9</v>
      </c>
      <c r="G119" s="3">
        <v>22</v>
      </c>
      <c r="H119" s="7">
        <v>4.7290000000000001</v>
      </c>
      <c r="I119" s="21">
        <v>2.876724537037037E-2</v>
      </c>
      <c r="J119" s="17">
        <f>8000/((MINUTE(I119)*60)+SECOND(I119))</f>
        <v>3.2193158953722336</v>
      </c>
      <c r="K119" s="19">
        <f>J119/H119</f>
        <v>0.68076039233923313</v>
      </c>
    </row>
    <row r="120" spans="1:11" x14ac:dyDescent="0.25">
      <c r="A120" s="22">
        <v>117</v>
      </c>
      <c r="B120" s="22">
        <v>32</v>
      </c>
      <c r="C120" s="1" t="s">
        <v>49</v>
      </c>
      <c r="D120" s="2" t="s">
        <v>7</v>
      </c>
      <c r="E120" s="1" t="s">
        <v>18</v>
      </c>
      <c r="F120" s="1" t="s">
        <v>9</v>
      </c>
      <c r="G120" s="3">
        <v>24</v>
      </c>
      <c r="H120" s="7">
        <v>5.085</v>
      </c>
      <c r="I120" s="21">
        <v>2.7733796296296298E-2</v>
      </c>
      <c r="J120" s="17">
        <f>8000/((MINUTE(I120)*60)+SECOND(I120))</f>
        <v>3.33889816360601</v>
      </c>
      <c r="K120" s="19">
        <f>J120/H120</f>
        <v>0.65661714131878268</v>
      </c>
    </row>
    <row r="121" spans="1:11" x14ac:dyDescent="0.25">
      <c r="A121" s="22">
        <v>118</v>
      </c>
      <c r="B121" s="22">
        <v>57</v>
      </c>
      <c r="C121" s="1" t="s">
        <v>77</v>
      </c>
      <c r="D121" s="2" t="s">
        <v>7</v>
      </c>
      <c r="E121" s="1" t="s">
        <v>18</v>
      </c>
      <c r="F121" s="1" t="s">
        <v>9</v>
      </c>
      <c r="G121" s="3">
        <v>25</v>
      </c>
      <c r="H121" s="7">
        <v>5.085</v>
      </c>
      <c r="I121" s="21">
        <v>2.7924768518518519E-2</v>
      </c>
      <c r="J121" s="17">
        <f>8000/((MINUTE(I121)*60)+SECOND(I121))</f>
        <v>3.3153750518027354</v>
      </c>
      <c r="K121" s="19">
        <f>J121/H121</f>
        <v>0.65199116062983986</v>
      </c>
    </row>
    <row r="122" spans="1:11" x14ac:dyDescent="0.25">
      <c r="A122" s="22">
        <v>119</v>
      </c>
      <c r="B122" s="22">
        <v>128</v>
      </c>
      <c r="C122" s="1" t="s">
        <v>148</v>
      </c>
      <c r="D122" s="2" t="s">
        <v>7</v>
      </c>
      <c r="E122" s="1" t="s">
        <v>14</v>
      </c>
      <c r="F122" s="1" t="s">
        <v>9</v>
      </c>
      <c r="G122" s="3">
        <v>63</v>
      </c>
      <c r="H122" s="7">
        <v>4.3166000000000002</v>
      </c>
      <c r="I122" s="21">
        <v>3.687013888888889E-2</v>
      </c>
      <c r="J122" s="17">
        <f>8000/((MINUTE(I122)*60)+SECOND(I122))</f>
        <v>2.5109855618330195</v>
      </c>
      <c r="K122" s="19">
        <f>J122/H122</f>
        <v>0.58170448080271953</v>
      </c>
    </row>
    <row r="123" spans="1:11" x14ac:dyDescent="0.25">
      <c r="A123" s="22">
        <v>120</v>
      </c>
      <c r="B123" s="22">
        <v>124</v>
      </c>
      <c r="C123" s="1" t="s">
        <v>143</v>
      </c>
      <c r="D123" s="2" t="s">
        <v>7</v>
      </c>
      <c r="E123" s="1" t="s">
        <v>11</v>
      </c>
      <c r="F123" s="1" t="s">
        <v>9</v>
      </c>
      <c r="G123" s="3">
        <v>59</v>
      </c>
      <c r="H123" s="7">
        <v>4.4245999999999999</v>
      </c>
      <c r="I123" s="21">
        <v>3.7500462962962965E-2</v>
      </c>
      <c r="J123" s="17">
        <f>8000/((MINUTE(I123)*60)+SECOND(I123))</f>
        <v>2.4691358024691357</v>
      </c>
      <c r="K123" s="19">
        <f>J123/H123</f>
        <v>0.55804723646637788</v>
      </c>
    </row>
    <row r="124" spans="1:11" x14ac:dyDescent="0.25">
      <c r="A124" s="22">
        <v>121</v>
      </c>
      <c r="B124" s="22">
        <v>90</v>
      </c>
      <c r="C124" s="1" t="s">
        <v>110</v>
      </c>
      <c r="D124" s="2" t="s">
        <v>7</v>
      </c>
      <c r="E124" s="1" t="s">
        <v>14</v>
      </c>
      <c r="F124" s="1" t="s">
        <v>9</v>
      </c>
      <c r="G124" s="3">
        <v>68</v>
      </c>
      <c r="H124" s="7">
        <v>4.1596000000000002</v>
      </c>
      <c r="I124" s="21">
        <v>4.0871296296296294E-2</v>
      </c>
      <c r="J124" s="17">
        <f>8000/((MINUTE(I124)*60)+SECOND(I124))</f>
        <v>2.2656471254602097</v>
      </c>
      <c r="K124" s="19">
        <f>J124/H124</f>
        <v>0.54467908584003499</v>
      </c>
    </row>
    <row r="125" spans="1:11" x14ac:dyDescent="0.25">
      <c r="B125" s="22"/>
      <c r="D125" s="22"/>
      <c r="G125" s="3"/>
    </row>
    <row r="126" spans="1:11" x14ac:dyDescent="0.25">
      <c r="B126" s="22"/>
      <c r="D126" s="22"/>
      <c r="G126" s="22"/>
    </row>
    <row r="127" spans="1:11" x14ac:dyDescent="0.25">
      <c r="B127" s="22"/>
      <c r="D127" s="22"/>
      <c r="G127" s="22"/>
    </row>
    <row r="128" spans="1:11" x14ac:dyDescent="0.25">
      <c r="B128" s="22"/>
      <c r="C128" s="6"/>
      <c r="D128" s="22"/>
      <c r="G128" s="22"/>
    </row>
    <row r="129" spans="2:7" x14ac:dyDescent="0.25">
      <c r="B129" s="22"/>
      <c r="D129" s="22"/>
      <c r="G129" s="22"/>
    </row>
    <row r="130" spans="2:7" x14ac:dyDescent="0.25">
      <c r="B130" s="22"/>
      <c r="C130" s="1"/>
      <c r="D130" s="2"/>
      <c r="E130" s="1"/>
      <c r="F130" s="1"/>
      <c r="G130" s="3"/>
    </row>
    <row r="131" spans="2:7" x14ac:dyDescent="0.25">
      <c r="B131" s="22"/>
      <c r="C131" s="1"/>
      <c r="D131" s="2"/>
      <c r="E131" s="1"/>
      <c r="F131" s="1"/>
      <c r="G131" s="3"/>
    </row>
    <row r="132" spans="2:7" x14ac:dyDescent="0.25">
      <c r="B132" s="22"/>
      <c r="C132" s="1"/>
      <c r="D132" s="2"/>
      <c r="E132" s="1"/>
      <c r="F132" s="1"/>
      <c r="G132" s="3"/>
    </row>
    <row r="133" spans="2:7" x14ac:dyDescent="0.25">
      <c r="B133" s="22"/>
      <c r="C133" s="1"/>
      <c r="D133" s="2"/>
      <c r="E133" s="1"/>
      <c r="F133" s="1"/>
      <c r="G133" s="3"/>
    </row>
    <row r="134" spans="2:7" x14ac:dyDescent="0.25">
      <c r="B134" s="22"/>
      <c r="C134" s="1"/>
      <c r="D134" s="2"/>
      <c r="E134" s="1"/>
      <c r="F134" s="1"/>
      <c r="G134" s="3"/>
    </row>
    <row r="135" spans="2:7" x14ac:dyDescent="0.25">
      <c r="B135" s="22"/>
      <c r="C135" s="1"/>
      <c r="D135" s="2"/>
      <c r="E135" s="1"/>
      <c r="F135" s="1"/>
      <c r="G135" s="3"/>
    </row>
    <row r="136" spans="2:7" x14ac:dyDescent="0.25">
      <c r="B136" s="22"/>
      <c r="C136" s="1"/>
      <c r="D136" s="2"/>
      <c r="E136" s="1"/>
      <c r="F136" s="1"/>
      <c r="G136" s="3"/>
    </row>
    <row r="137" spans="2:7" x14ac:dyDescent="0.25">
      <c r="B137" s="22"/>
      <c r="C137" s="1"/>
      <c r="D137" s="2"/>
      <c r="E137" s="1"/>
      <c r="F137" s="1"/>
      <c r="G137" s="3"/>
    </row>
    <row r="138" spans="2:7" x14ac:dyDescent="0.25">
      <c r="B138" s="22"/>
      <c r="C138" s="1"/>
      <c r="D138" s="2"/>
      <c r="E138" s="1"/>
      <c r="F138" s="1"/>
      <c r="G138" s="3"/>
    </row>
    <row r="139" spans="2:7" x14ac:dyDescent="0.25">
      <c r="B139" s="22"/>
      <c r="C139" s="1"/>
      <c r="D139" s="2"/>
      <c r="E139" s="1"/>
      <c r="F139" s="1"/>
      <c r="G139" s="3"/>
    </row>
    <row r="140" spans="2:7" x14ac:dyDescent="0.25">
      <c r="B140" s="22"/>
      <c r="C140" s="1"/>
      <c r="D140" s="2"/>
      <c r="E140" s="1"/>
      <c r="F140" s="1"/>
      <c r="G140" s="3"/>
    </row>
    <row r="141" spans="2:7" x14ac:dyDescent="0.25">
      <c r="B141" s="22"/>
      <c r="C141" s="1"/>
      <c r="D141" s="2"/>
      <c r="E141" s="1"/>
      <c r="F141" s="1"/>
      <c r="G141" s="3"/>
    </row>
    <row r="142" spans="2:7" x14ac:dyDescent="0.25">
      <c r="B142" s="22"/>
      <c r="C142" s="1"/>
      <c r="D142" s="2"/>
      <c r="E142" s="1"/>
      <c r="F142" s="1"/>
      <c r="G142" s="3"/>
    </row>
    <row r="143" spans="2:7" x14ac:dyDescent="0.25">
      <c r="B143" s="22"/>
      <c r="C143" s="1"/>
      <c r="D143" s="2"/>
      <c r="E143" s="1"/>
      <c r="F143" s="1"/>
      <c r="G143" s="3"/>
    </row>
    <row r="144" spans="2:7" x14ac:dyDescent="0.25">
      <c r="B144" s="22"/>
      <c r="C144" s="1"/>
      <c r="D144" s="2"/>
      <c r="E144" s="1"/>
      <c r="F144" s="1"/>
      <c r="G144" s="3"/>
    </row>
    <row r="145" spans="2:7" x14ac:dyDescent="0.25">
      <c r="B145" s="22"/>
      <c r="C145" s="1"/>
      <c r="D145" s="2"/>
      <c r="E145" s="1"/>
      <c r="F145" s="1"/>
      <c r="G145" s="3"/>
    </row>
    <row r="146" spans="2:7" x14ac:dyDescent="0.25">
      <c r="B146" s="22"/>
      <c r="C146" s="1"/>
      <c r="D146" s="2"/>
      <c r="E146" s="1"/>
      <c r="F146" s="1"/>
      <c r="G146" s="3"/>
    </row>
    <row r="147" spans="2:7" x14ac:dyDescent="0.25">
      <c r="B147" s="22"/>
      <c r="C147" s="1"/>
      <c r="D147" s="2"/>
      <c r="E147" s="1"/>
      <c r="F147" s="1"/>
      <c r="G147" s="3"/>
    </row>
    <row r="148" spans="2:7" x14ac:dyDescent="0.25">
      <c r="B148" s="22"/>
      <c r="C148" s="1"/>
      <c r="D148" s="2"/>
      <c r="E148" s="1"/>
      <c r="F148" s="1"/>
      <c r="G148" s="3"/>
    </row>
    <row r="149" spans="2:7" x14ac:dyDescent="0.25">
      <c r="B149" s="22"/>
      <c r="C149" s="1"/>
      <c r="D149" s="2"/>
      <c r="E149" s="1"/>
      <c r="F149" s="1"/>
      <c r="G149" s="3"/>
    </row>
    <row r="150" spans="2:7" x14ac:dyDescent="0.25">
      <c r="B150" s="22"/>
      <c r="C150" s="1"/>
      <c r="D150" s="2"/>
      <c r="E150" s="1"/>
      <c r="F150" s="1"/>
      <c r="G150" s="3"/>
    </row>
    <row r="151" spans="2:7" x14ac:dyDescent="0.25">
      <c r="B151" s="22"/>
      <c r="C151" s="1"/>
      <c r="D151" s="2"/>
      <c r="E151" s="1"/>
      <c r="F151" s="1"/>
      <c r="G151" s="3"/>
    </row>
    <row r="152" spans="2:7" x14ac:dyDescent="0.25">
      <c r="B152" s="22"/>
      <c r="C152" s="1"/>
      <c r="D152" s="2"/>
      <c r="E152" s="1"/>
      <c r="F152" s="1"/>
      <c r="G152" s="3"/>
    </row>
    <row r="153" spans="2:7" x14ac:dyDescent="0.25">
      <c r="B153" s="22"/>
      <c r="C153" s="1"/>
      <c r="D153" s="2"/>
      <c r="E153" s="1"/>
      <c r="F153" s="1"/>
      <c r="G153" s="3"/>
    </row>
    <row r="154" spans="2:7" x14ac:dyDescent="0.25">
      <c r="B154" s="22"/>
      <c r="C154" s="1"/>
      <c r="D154" s="2"/>
      <c r="E154" s="1"/>
      <c r="F154" s="1"/>
      <c r="G154" s="3"/>
    </row>
    <row r="155" spans="2:7" x14ac:dyDescent="0.25">
      <c r="B155" s="22"/>
      <c r="C155" s="1"/>
      <c r="D155" s="2"/>
      <c r="E155" s="1"/>
      <c r="F155" s="1"/>
      <c r="G155" s="3"/>
    </row>
    <row r="156" spans="2:7" x14ac:dyDescent="0.25">
      <c r="B156" s="22"/>
      <c r="C156" s="1"/>
      <c r="D156" s="2"/>
      <c r="E156" s="1"/>
      <c r="F156" s="1"/>
      <c r="G156" s="3"/>
    </row>
    <row r="157" spans="2:7" x14ac:dyDescent="0.25">
      <c r="B157" s="22"/>
      <c r="C157" s="1"/>
      <c r="D157" s="2"/>
      <c r="E157" s="1"/>
      <c r="F157" s="1"/>
      <c r="G157" s="3"/>
    </row>
    <row r="158" spans="2:7" x14ac:dyDescent="0.25">
      <c r="B158" s="22"/>
      <c r="C158" s="1"/>
      <c r="D158" s="2"/>
      <c r="E158" s="1"/>
      <c r="F158" s="1"/>
      <c r="G158" s="3"/>
    </row>
    <row r="159" spans="2:7" x14ac:dyDescent="0.25">
      <c r="B159" s="22"/>
      <c r="C159" s="1"/>
      <c r="D159" s="2"/>
      <c r="E159" s="1"/>
      <c r="F159" s="1"/>
      <c r="G159" s="3"/>
    </row>
    <row r="160" spans="2:7" x14ac:dyDescent="0.25">
      <c r="B160" s="22"/>
      <c r="C160" s="1"/>
      <c r="D160" s="2"/>
      <c r="E160" s="1"/>
      <c r="F160" s="1"/>
      <c r="G16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Prognostic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2016-08-20T05:20:33Z</dcterms:created>
  <dcterms:modified xsi:type="dcterms:W3CDTF">2016-08-20T05:31:20Z</dcterms:modified>
</cp:coreProperties>
</file>