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65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<sst xmlns="http://schemas.openxmlformats.org/spreadsheetml/2006/main" count="347" uniqueCount="127">
  <si>
    <t xml:space="preserve">2020 VSA Winter Sculling Virtual Series </t>
  </si>
  <si>
    <t>Round 6</t>
  </si>
  <si>
    <t>Bow</t>
  </si>
  <si>
    <t>Raw</t>
  </si>
  <si>
    <t>Finish</t>
  </si>
  <si>
    <t>Position</t>
  </si>
  <si>
    <t>No</t>
  </si>
  <si>
    <t>Ramsbottom Trophy</t>
  </si>
  <si>
    <t>Club</t>
  </si>
  <si>
    <t>Class</t>
  </si>
  <si>
    <t>Base</t>
  </si>
  <si>
    <t>Off at</t>
  </si>
  <si>
    <t>Time</t>
  </si>
  <si>
    <t>Besley, Jackie</t>
  </si>
  <si>
    <t>Cardinal</t>
  </si>
  <si>
    <t>Novice</t>
  </si>
  <si>
    <t>Hoadley, Bridget</t>
  </si>
  <si>
    <t>YYRC</t>
  </si>
  <si>
    <t>Chatziyakoumis, Gail</t>
  </si>
  <si>
    <t>Herald Shield Final</t>
  </si>
  <si>
    <t>Jeffery, Matt</t>
  </si>
  <si>
    <t>Corio</t>
  </si>
  <si>
    <t>Experienced</t>
  </si>
  <si>
    <t>Blackwell, Richard</t>
  </si>
  <si>
    <t>Hawthorn</t>
  </si>
  <si>
    <t>Evans,Bryn</t>
  </si>
  <si>
    <t>MRC</t>
  </si>
  <si>
    <t>flocas, Rob</t>
  </si>
  <si>
    <t>Goh,Jeremy</t>
  </si>
  <si>
    <t>APSM</t>
  </si>
  <si>
    <t>Finney, Nigel</t>
  </si>
  <si>
    <t>Powerhouse</t>
  </si>
  <si>
    <t>Anderson, Rob</t>
  </si>
  <si>
    <t>McDonald,Russell</t>
  </si>
  <si>
    <t>AMC</t>
  </si>
  <si>
    <t>Stokes Salver Final</t>
  </si>
  <si>
    <t>Carrigy,Erin</t>
  </si>
  <si>
    <t>Mentone LSC</t>
  </si>
  <si>
    <t>Cafasso,Ava</t>
  </si>
  <si>
    <t>Nagambie</t>
  </si>
  <si>
    <t>Cafasso,Linda</t>
  </si>
  <si>
    <t>Letic,Lisa</t>
  </si>
  <si>
    <t>Cotter, Wendy</t>
  </si>
  <si>
    <t>Skidmore, Linda</t>
  </si>
  <si>
    <t>Boseley,Christine</t>
  </si>
  <si>
    <t>Wentworth</t>
  </si>
  <si>
    <t>Dowell, Val</t>
  </si>
  <si>
    <t>Grammarians</t>
  </si>
  <si>
    <t>Zhu, Hilary</t>
  </si>
  <si>
    <t>Macho Country Cousins</t>
  </si>
  <si>
    <t>Jeffery, Peter</t>
  </si>
  <si>
    <t>Howard,Darren</t>
  </si>
  <si>
    <t>Heaton-Harris,Michael</t>
  </si>
  <si>
    <t>Cross,Sam</t>
  </si>
  <si>
    <t>Delicate Country Cousins</t>
  </si>
  <si>
    <t>Cafasso,Imogen</t>
  </si>
  <si>
    <t>Howard,Fiona</t>
  </si>
  <si>
    <t>Lowis,Frances</t>
  </si>
  <si>
    <t>Marshall, Rebecca</t>
  </si>
  <si>
    <t>Broad,Lynne</t>
  </si>
  <si>
    <t>Bairnsdale</t>
  </si>
  <si>
    <t>O'sullivan, Sadhbh</t>
  </si>
  <si>
    <t>Up the river (creek?)</t>
  </si>
  <si>
    <t>Mursell, Ross</t>
  </si>
  <si>
    <t>Besley, Guy</t>
  </si>
  <si>
    <t>Negri, Justin</t>
  </si>
  <si>
    <t>Currie, Max</t>
  </si>
  <si>
    <t>Crooks,Timothy</t>
  </si>
  <si>
    <t>Upton,Mark</t>
  </si>
  <si>
    <t>Not in the final, not from the country</t>
  </si>
  <si>
    <t>Venske, Kim</t>
  </si>
  <si>
    <t>Boyd-Squires, Siobhan</t>
  </si>
  <si>
    <t>Gould, Sue</t>
  </si>
  <si>
    <t>Greenwood, Emma</t>
  </si>
  <si>
    <t>Mainly down the river</t>
  </si>
  <si>
    <t>Paterson,Douglas</t>
  </si>
  <si>
    <t>Kinch, Edward</t>
  </si>
  <si>
    <t>Munson, Philip</t>
  </si>
  <si>
    <t>Richmond</t>
  </si>
  <si>
    <t>Boynton, Kel</t>
  </si>
  <si>
    <t>Chatziyakoumis, Jack</t>
  </si>
  <si>
    <t>MUBC Monster Race</t>
  </si>
  <si>
    <t>Perkins,Adam</t>
  </si>
  <si>
    <t>MUBC</t>
  </si>
  <si>
    <t>Rickards,Field</t>
  </si>
  <si>
    <t>Graver, David</t>
  </si>
  <si>
    <t>Golding, Sam</t>
  </si>
  <si>
    <t>Wood, Tom</t>
  </si>
  <si>
    <t>Kerin, Michael</t>
  </si>
  <si>
    <t>Bridgeford, Paul</t>
  </si>
  <si>
    <t>Longden, Greg</t>
  </si>
  <si>
    <t>Butcher, Gary</t>
  </si>
  <si>
    <t>Keeble,Murray</t>
  </si>
  <si>
    <t>Scratched</t>
  </si>
  <si>
    <t>Stephen, Lachie</t>
  </si>
  <si>
    <t>McSweeney,Paul</t>
  </si>
  <si>
    <t>Spring, Stephen</t>
  </si>
  <si>
    <t>Hughes, Tracey</t>
  </si>
  <si>
    <t>England,Rob</t>
  </si>
  <si>
    <t>Andrews, Dave</t>
  </si>
  <si>
    <t>Horsburgh,Andy</t>
  </si>
  <si>
    <t>Andrews, Suzan</t>
  </si>
  <si>
    <t>Gilbert,Kristine</t>
  </si>
  <si>
    <t>Campbell, Mark</t>
  </si>
  <si>
    <t>Venzke, Heinrich</t>
  </si>
  <si>
    <t>Wheelahan, Jennifer</t>
  </si>
  <si>
    <t>BATES, LISA</t>
  </si>
  <si>
    <t>Amoore, Rick</t>
  </si>
  <si>
    <t>Wright, Philip</t>
  </si>
  <si>
    <t>Hill,Ben</t>
  </si>
  <si>
    <t>Williams,Neil</t>
  </si>
  <si>
    <t>Yates, David</t>
  </si>
  <si>
    <t>England,David</t>
  </si>
  <si>
    <t>Ferguson, Paul</t>
  </si>
  <si>
    <t>Langford,Tony</t>
  </si>
  <si>
    <t>Murton, Ian</t>
  </si>
  <si>
    <t>Price, Dan</t>
  </si>
  <si>
    <t>MacKay, Jorden</t>
  </si>
  <si>
    <t xml:space="preserve">Position </t>
  </si>
  <si>
    <t>Dennis Cup</t>
  </si>
  <si>
    <t>Winner Dennis Cup</t>
  </si>
  <si>
    <t>R6 Points</t>
  </si>
  <si>
    <t>R1 to R5</t>
  </si>
  <si>
    <t>Total</t>
  </si>
  <si>
    <t>Winner Ramsbottom Trophy</t>
  </si>
  <si>
    <t>Winner Herald Shield</t>
  </si>
  <si>
    <t>Winner Stokes Salver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</si>
</sst>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6100"/>
      <name val="ARIAL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8" fillId="0" borderId="0" xfId="0" applyFont="1" applyAlignment="1">
      <alignment/>
    </xf>
    <xf numFmtId="20" fontId="48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47" fontId="49" fillId="0" borderId="0" xfId="0" applyNumberFormat="1" applyFont="1" applyAlignment="1">
      <alignment horizontal="right"/>
    </xf>
    <xf numFmtId="47" fontId="49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7" fontId="5" fillId="0" borderId="0" xfId="0" applyNumberFormat="1" applyFont="1" applyAlignment="1">
      <alignment horizontal="center"/>
    </xf>
    <xf numFmtId="47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7" fontId="3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47" fontId="48" fillId="0" borderId="0" xfId="0" applyNumberFormat="1" applyFont="1" applyAlignment="1">
      <alignment/>
    </xf>
    <xf numFmtId="47" fontId="48" fillId="0" borderId="0" xfId="0" applyNumberFormat="1" applyFont="1" applyAlignment="1">
      <alignment horizontal="center"/>
    </xf>
    <xf numFmtId="47" fontId="6" fillId="0" borderId="0" xfId="0" applyNumberFormat="1" applyFont="1" applyAlignment="1">
      <alignment horizontal="center"/>
    </xf>
    <xf numFmtId="47" fontId="51" fillId="0" borderId="0" xfId="48" applyNumberFormat="1" applyFont="1" applyFill="1" applyAlignment="1">
      <alignment horizontal="center"/>
    </xf>
    <xf numFmtId="45" fontId="0" fillId="0" borderId="0" xfId="0" applyNumberFormat="1" applyAlignment="1">
      <alignment horizontal="center"/>
    </xf>
    <xf numFmtId="15" fontId="7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left"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 applyProtection="1">
      <alignment wrapText="1"/>
      <protection locked="0"/>
    </xf>
    <xf numFmtId="47" fontId="48" fillId="33" borderId="0" xfId="0" applyNumberFormat="1" applyFont="1" applyFill="1" applyAlignment="1">
      <alignment horizontal="center"/>
    </xf>
    <xf numFmtId="47" fontId="3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2" fillId="0" borderId="0" xfId="0" applyNumberFormat="1" applyFont="1" applyAlignment="1">
      <alignment horizontal="center"/>
    </xf>
    <xf numFmtId="0" fontId="50" fillId="33" borderId="0" xfId="0" applyFont="1" applyFill="1" applyAlignment="1">
      <alignment horizontal="center"/>
    </xf>
    <xf numFmtId="47" fontId="48" fillId="33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 applyProtection="1">
      <alignment wrapText="1"/>
      <protection locked="0"/>
    </xf>
    <xf numFmtId="47" fontId="48" fillId="0" borderId="0" xfId="0" applyNumberFormat="1" applyFont="1" applyFill="1" applyAlignment="1">
      <alignment/>
    </xf>
    <xf numFmtId="47" fontId="3" fillId="0" borderId="0" xfId="0" applyNumberFormat="1" applyFont="1" applyFill="1" applyAlignment="1">
      <alignment horizontal="center"/>
    </xf>
    <xf numFmtId="47" fontId="4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4" customWidth="1"/>
    <col min="2" max="2" width="6.140625" style="6" customWidth="1"/>
    <col min="3" max="3" width="19.421875" style="6" customWidth="1"/>
    <col min="4" max="4" width="13.7109375" style="6" bestFit="1" customWidth="1"/>
    <col min="5" max="5" width="12.57421875" style="4" customWidth="1"/>
    <col min="6" max="6" width="9.7109375" style="4" customWidth="1"/>
    <col min="7" max="7" width="10.00390625" style="4" customWidth="1"/>
    <col min="8" max="8" width="7.8515625" style="4" customWidth="1"/>
    <col min="9" max="10" width="10.28125" style="4" customWidth="1"/>
    <col min="11" max="11" width="10.7109375" style="4" customWidth="1"/>
    <col min="12" max="12" width="9.140625" style="4" customWidth="1"/>
    <col min="13" max="13" width="24.57421875" style="6" bestFit="1" customWidth="1"/>
    <col min="14" max="16384" width="9.140625" style="6" customWidth="1"/>
  </cols>
  <sheetData>
    <row r="1" spans="1:16" ht="18">
      <c r="A1" s="1" t="s">
        <v>0</v>
      </c>
      <c r="B1" s="2"/>
      <c r="C1" s="3"/>
      <c r="D1" s="3"/>
      <c r="F1" s="5" t="s">
        <v>1</v>
      </c>
      <c r="I1" s="28">
        <v>44037</v>
      </c>
      <c r="P1" s="7"/>
    </row>
    <row r="2" spans="1:9" ht="18">
      <c r="A2" s="8"/>
      <c r="B2" s="2"/>
      <c r="C2" s="3"/>
      <c r="D2" s="3"/>
      <c r="E2" s="2"/>
      <c r="F2" s="5"/>
      <c r="G2" s="9"/>
      <c r="H2" s="10"/>
      <c r="I2" s="10"/>
    </row>
    <row r="3" spans="1:9" ht="12.75">
      <c r="A3" s="11"/>
      <c r="B3" s="2" t="s">
        <v>2</v>
      </c>
      <c r="C3" s="12"/>
      <c r="D3" s="12"/>
      <c r="E3" s="13"/>
      <c r="F3" s="14"/>
      <c r="G3" s="15"/>
      <c r="H3" s="15" t="s">
        <v>3</v>
      </c>
      <c r="I3" s="15" t="s">
        <v>4</v>
      </c>
    </row>
    <row r="4" spans="1:12" ht="15">
      <c r="A4" s="16" t="s">
        <v>5</v>
      </c>
      <c r="B4" s="17" t="s">
        <v>6</v>
      </c>
      <c r="C4" s="18" t="s">
        <v>7</v>
      </c>
      <c r="D4" s="19" t="s">
        <v>8</v>
      </c>
      <c r="E4" s="19" t="s">
        <v>9</v>
      </c>
      <c r="F4" s="17" t="s">
        <v>10</v>
      </c>
      <c r="G4" s="20" t="s">
        <v>11</v>
      </c>
      <c r="H4" s="20" t="s">
        <v>12</v>
      </c>
      <c r="I4" s="20" t="s">
        <v>12</v>
      </c>
      <c r="J4" s="38" t="s">
        <v>121</v>
      </c>
      <c r="K4" s="38" t="s">
        <v>122</v>
      </c>
      <c r="L4" s="38" t="s">
        <v>123</v>
      </c>
    </row>
    <row r="5" spans="1:12" ht="15" customHeight="1">
      <c r="A5" s="21">
        <v>1</v>
      </c>
      <c r="B5" s="2">
        <v>13</v>
      </c>
      <c r="C5" s="22" t="s">
        <v>13</v>
      </c>
      <c r="D5" s="22" t="s">
        <v>14</v>
      </c>
      <c r="E5" s="22" t="s">
        <v>15</v>
      </c>
      <c r="F5" s="23">
        <v>0.0025810185185185185</v>
      </c>
      <c r="G5" s="15">
        <v>0.00017361111111111093</v>
      </c>
      <c r="H5" s="24">
        <v>0.002523148148148148</v>
      </c>
      <c r="I5" s="24">
        <v>0.002696759259259259</v>
      </c>
      <c r="J5" s="4">
        <v>8</v>
      </c>
      <c r="K5" s="4">
        <v>30</v>
      </c>
      <c r="L5" s="4">
        <f>K5+J5</f>
        <v>38</v>
      </c>
    </row>
    <row r="6" spans="1:12" ht="15" customHeight="1">
      <c r="A6" s="21">
        <v>2</v>
      </c>
      <c r="B6" s="2">
        <v>14</v>
      </c>
      <c r="C6" s="22" t="s">
        <v>16</v>
      </c>
      <c r="D6" s="22" t="s">
        <v>17</v>
      </c>
      <c r="E6" s="22" t="s">
        <v>15</v>
      </c>
      <c r="F6" s="23">
        <v>0.002372685185185185</v>
      </c>
      <c r="G6" s="15">
        <v>0.0003819444444444443</v>
      </c>
      <c r="H6" s="24">
        <v>0.0023541666666666667</v>
      </c>
      <c r="I6" s="24">
        <v>0.002736111111111111</v>
      </c>
      <c r="J6" s="4">
        <v>7</v>
      </c>
      <c r="K6" s="4">
        <v>30</v>
      </c>
      <c r="L6" s="4">
        <f>K6+J6</f>
        <v>37</v>
      </c>
    </row>
    <row r="7" spans="1:14" s="48" customFormat="1" ht="15" customHeight="1">
      <c r="A7" s="39">
        <v>3</v>
      </c>
      <c r="B7" s="31">
        <v>11</v>
      </c>
      <c r="C7" s="37" t="s">
        <v>18</v>
      </c>
      <c r="D7" s="32" t="s">
        <v>17</v>
      </c>
      <c r="E7" s="32" t="s">
        <v>15</v>
      </c>
      <c r="F7" s="40">
        <v>0.0027546296296296294</v>
      </c>
      <c r="G7" s="34">
        <v>0</v>
      </c>
      <c r="H7" s="33">
        <v>0.002747685185185185</v>
      </c>
      <c r="I7" s="33">
        <v>0.002747685185185185</v>
      </c>
      <c r="J7" s="36">
        <v>6</v>
      </c>
      <c r="K7" s="36">
        <v>34</v>
      </c>
      <c r="L7" s="36">
        <f>K7+J7</f>
        <v>40</v>
      </c>
      <c r="M7" s="35" t="s">
        <v>124</v>
      </c>
      <c r="N7" s="35"/>
    </row>
    <row r="8" spans="1:9" ht="15" customHeight="1">
      <c r="A8" s="11"/>
      <c r="C8" s="22"/>
      <c r="D8" s="22"/>
      <c r="E8" s="22"/>
      <c r="F8" s="24"/>
      <c r="G8" s="15"/>
      <c r="H8" s="24"/>
      <c r="I8" s="24"/>
    </row>
    <row r="9" spans="1:10" ht="15" customHeight="1">
      <c r="A9" s="29"/>
      <c r="B9" s="2" t="s">
        <v>2</v>
      </c>
      <c r="C9" s="22"/>
      <c r="D9" s="22"/>
      <c r="E9" s="22"/>
      <c r="F9" s="24"/>
      <c r="G9" s="15"/>
      <c r="H9" s="15" t="s">
        <v>3</v>
      </c>
      <c r="I9" s="15" t="s">
        <v>4</v>
      </c>
      <c r="J9" s="2"/>
    </row>
    <row r="10" spans="1:12" ht="15" customHeight="1">
      <c r="A10" s="16" t="s">
        <v>118</v>
      </c>
      <c r="B10" s="17" t="s">
        <v>6</v>
      </c>
      <c r="C10" s="18" t="s">
        <v>119</v>
      </c>
      <c r="D10" s="19" t="s">
        <v>8</v>
      </c>
      <c r="E10" s="19" t="s">
        <v>9</v>
      </c>
      <c r="F10" s="17" t="s">
        <v>10</v>
      </c>
      <c r="G10" s="20" t="s">
        <v>11</v>
      </c>
      <c r="H10" s="20" t="s">
        <v>12</v>
      </c>
      <c r="I10" s="20" t="s">
        <v>12</v>
      </c>
      <c r="J10" s="38" t="s">
        <v>121</v>
      </c>
      <c r="K10" s="38" t="s">
        <v>122</v>
      </c>
      <c r="L10" s="38" t="s">
        <v>123</v>
      </c>
    </row>
    <row r="11" spans="1:14" s="48" customFormat="1" ht="15" customHeight="1">
      <c r="A11" s="30"/>
      <c r="B11" s="31">
        <v>21</v>
      </c>
      <c r="C11" s="32" t="s">
        <v>115</v>
      </c>
      <c r="D11" s="32" t="s">
        <v>17</v>
      </c>
      <c r="E11" s="32" t="s">
        <v>15</v>
      </c>
      <c r="F11" s="33"/>
      <c r="G11" s="34"/>
      <c r="H11" s="33"/>
      <c r="I11" s="33"/>
      <c r="J11" s="31">
        <v>0</v>
      </c>
      <c r="K11" s="36">
        <v>16</v>
      </c>
      <c r="L11" s="36">
        <v>16</v>
      </c>
      <c r="M11" s="35" t="s">
        <v>120</v>
      </c>
      <c r="N11" s="35"/>
    </row>
    <row r="12" spans="1:9" ht="15" customHeight="1">
      <c r="A12" s="11"/>
      <c r="B12" s="2" t="s">
        <v>2</v>
      </c>
      <c r="F12" s="25"/>
      <c r="G12" s="15"/>
      <c r="H12" s="15" t="s">
        <v>3</v>
      </c>
      <c r="I12" s="15" t="s">
        <v>4</v>
      </c>
    </row>
    <row r="13" spans="1:12" ht="15" customHeight="1">
      <c r="A13" s="16" t="s">
        <v>5</v>
      </c>
      <c r="B13" s="17" t="s">
        <v>6</v>
      </c>
      <c r="C13" s="18" t="s">
        <v>19</v>
      </c>
      <c r="D13" s="19" t="s">
        <v>8</v>
      </c>
      <c r="E13" s="19" t="s">
        <v>9</v>
      </c>
      <c r="F13" s="17" t="s">
        <v>10</v>
      </c>
      <c r="G13" s="20" t="s">
        <v>11</v>
      </c>
      <c r="H13" s="20" t="s">
        <v>12</v>
      </c>
      <c r="I13" s="20" t="s">
        <v>12</v>
      </c>
      <c r="J13" s="38" t="s">
        <v>121</v>
      </c>
      <c r="K13" s="38" t="s">
        <v>122</v>
      </c>
      <c r="L13" s="38" t="s">
        <v>123</v>
      </c>
    </row>
    <row r="14" spans="1:14" ht="15" customHeight="1">
      <c r="A14" s="39">
        <v>1</v>
      </c>
      <c r="B14" s="31">
        <v>38</v>
      </c>
      <c r="C14" s="32" t="s">
        <v>20</v>
      </c>
      <c r="D14" s="32" t="s">
        <v>21</v>
      </c>
      <c r="E14" s="32" t="s">
        <v>22</v>
      </c>
      <c r="F14" s="40">
        <v>0.0046307870370370366</v>
      </c>
      <c r="G14" s="34">
        <v>0.0010960648148148145</v>
      </c>
      <c r="H14" s="33">
        <v>0.004503472222222222</v>
      </c>
      <c r="I14" s="33">
        <v>0.0055995370370370365</v>
      </c>
      <c r="J14" s="36">
        <v>8</v>
      </c>
      <c r="K14" s="36">
        <v>33</v>
      </c>
      <c r="L14" s="36">
        <f>J14+K14</f>
        <v>41</v>
      </c>
      <c r="M14" s="35" t="s">
        <v>125</v>
      </c>
      <c r="N14" s="35"/>
    </row>
    <row r="15" spans="1:14" ht="15" customHeight="1">
      <c r="A15" s="41">
        <v>2</v>
      </c>
      <c r="B15" s="42">
        <v>34</v>
      </c>
      <c r="C15" s="43" t="s">
        <v>23</v>
      </c>
      <c r="D15" s="43" t="s">
        <v>24</v>
      </c>
      <c r="E15" s="43" t="s">
        <v>22</v>
      </c>
      <c r="F15" s="44">
        <v>0.0050810185185185186</v>
      </c>
      <c r="G15" s="45">
        <v>0.0006458333333333325</v>
      </c>
      <c r="H15" s="46">
        <v>0.005027777777777778</v>
      </c>
      <c r="I15" s="46">
        <v>0.00567361111111111</v>
      </c>
      <c r="J15" s="47">
        <v>7</v>
      </c>
      <c r="K15" s="47">
        <v>32</v>
      </c>
      <c r="L15" s="47">
        <f aca="true" t="shared" si="0" ref="L15:L21">J15+K15</f>
        <v>39</v>
      </c>
      <c r="M15" s="48"/>
      <c r="N15" s="48"/>
    </row>
    <row r="16" spans="1:12" ht="15" customHeight="1">
      <c r="A16" s="21">
        <v>3</v>
      </c>
      <c r="B16" s="2">
        <v>36</v>
      </c>
      <c r="C16" s="22" t="s">
        <v>25</v>
      </c>
      <c r="D16" s="22" t="s">
        <v>26</v>
      </c>
      <c r="E16" s="22" t="s">
        <v>22</v>
      </c>
      <c r="F16" s="23">
        <v>0.004858796296296296</v>
      </c>
      <c r="G16" s="15">
        <v>0.0008680555555555551</v>
      </c>
      <c r="H16" s="24">
        <v>0.004820601851851852</v>
      </c>
      <c r="I16" s="24">
        <v>0.005688657407407407</v>
      </c>
      <c r="J16" s="4">
        <v>6</v>
      </c>
      <c r="K16" s="4">
        <v>32</v>
      </c>
      <c r="L16" s="4">
        <f t="shared" si="0"/>
        <v>38</v>
      </c>
    </row>
    <row r="17" spans="1:12" ht="15" customHeight="1">
      <c r="A17" s="21">
        <v>4</v>
      </c>
      <c r="B17" s="2">
        <v>37</v>
      </c>
      <c r="C17" s="22" t="s">
        <v>27</v>
      </c>
      <c r="D17" s="22" t="s">
        <v>14</v>
      </c>
      <c r="E17" s="22" t="s">
        <v>22</v>
      </c>
      <c r="F17" s="23">
        <v>0.0048321759259259255</v>
      </c>
      <c r="G17" s="15">
        <v>0.0008946759259259255</v>
      </c>
      <c r="H17" s="24">
        <v>0.004814814814814815</v>
      </c>
      <c r="I17" s="24">
        <v>0.005709490740740741</v>
      </c>
      <c r="J17" s="4">
        <v>5</v>
      </c>
      <c r="K17" s="4">
        <v>31</v>
      </c>
      <c r="L17" s="4">
        <f t="shared" si="0"/>
        <v>36</v>
      </c>
    </row>
    <row r="18" spans="1:12" ht="15" customHeight="1">
      <c r="A18" s="21">
        <v>5</v>
      </c>
      <c r="B18" s="2">
        <v>32</v>
      </c>
      <c r="C18" s="22" t="s">
        <v>28</v>
      </c>
      <c r="D18" s="22" t="s">
        <v>29</v>
      </c>
      <c r="E18" s="22" t="s">
        <v>22</v>
      </c>
      <c r="F18" s="23">
        <v>0.005391203703703704</v>
      </c>
      <c r="G18" s="15">
        <v>0.0003356481481481474</v>
      </c>
      <c r="H18" s="24">
        <v>0.00541087962962963</v>
      </c>
      <c r="I18" s="24">
        <v>0.0057465277777777775</v>
      </c>
      <c r="J18" s="4">
        <v>4</v>
      </c>
      <c r="K18" s="4">
        <v>33</v>
      </c>
      <c r="L18" s="4">
        <f t="shared" si="0"/>
        <v>37</v>
      </c>
    </row>
    <row r="19" spans="1:12" ht="15" customHeight="1">
      <c r="A19" s="21">
        <v>6</v>
      </c>
      <c r="B19" s="2">
        <v>33</v>
      </c>
      <c r="C19" s="22" t="s">
        <v>30</v>
      </c>
      <c r="D19" s="22" t="s">
        <v>31</v>
      </c>
      <c r="E19" s="22" t="s">
        <v>22</v>
      </c>
      <c r="F19" s="23">
        <v>0.00530787037037037</v>
      </c>
      <c r="G19" s="15">
        <v>0.0004189814814814811</v>
      </c>
      <c r="H19" s="24">
        <v>0.005337962962962964</v>
      </c>
      <c r="I19" s="24">
        <v>0.005756944444444445</v>
      </c>
      <c r="J19" s="4">
        <v>3</v>
      </c>
      <c r="K19" s="4">
        <v>31</v>
      </c>
      <c r="L19" s="4">
        <f t="shared" si="0"/>
        <v>34</v>
      </c>
    </row>
    <row r="20" spans="1:12" ht="15" customHeight="1">
      <c r="A20" s="21">
        <v>7</v>
      </c>
      <c r="B20" s="2">
        <v>31</v>
      </c>
      <c r="C20" s="22" t="s">
        <v>32</v>
      </c>
      <c r="D20" s="22" t="s">
        <v>29</v>
      </c>
      <c r="E20" s="22" t="s">
        <v>22</v>
      </c>
      <c r="F20" s="23">
        <v>0.005726851851851851</v>
      </c>
      <c r="G20" s="15">
        <v>0</v>
      </c>
      <c r="H20" s="24">
        <v>0.005763888888888889</v>
      </c>
      <c r="I20" s="24">
        <v>0.005763888888888889</v>
      </c>
      <c r="J20" s="4">
        <v>2</v>
      </c>
      <c r="K20" s="4">
        <v>34</v>
      </c>
      <c r="L20" s="4">
        <f t="shared" si="0"/>
        <v>36</v>
      </c>
    </row>
    <row r="21" spans="1:12" ht="15" customHeight="1">
      <c r="A21" s="21">
        <v>8</v>
      </c>
      <c r="B21" s="2">
        <v>35</v>
      </c>
      <c r="C21" s="22" t="s">
        <v>33</v>
      </c>
      <c r="D21" s="22" t="s">
        <v>34</v>
      </c>
      <c r="E21" s="22" t="s">
        <v>22</v>
      </c>
      <c r="F21" s="23">
        <v>0.004965277777777778</v>
      </c>
      <c r="G21" s="15">
        <v>0.0007615740740740734</v>
      </c>
      <c r="H21" s="24">
        <v>0.005023148148148148</v>
      </c>
      <c r="I21" s="24">
        <v>0.0057847222222222215</v>
      </c>
      <c r="J21" s="4">
        <v>1</v>
      </c>
      <c r="K21" s="4">
        <v>37</v>
      </c>
      <c r="L21" s="4">
        <f t="shared" si="0"/>
        <v>38</v>
      </c>
    </row>
    <row r="22" spans="1:9" ht="15" customHeight="1">
      <c r="A22" s="8"/>
      <c r="B22" s="2"/>
      <c r="C22" s="12"/>
      <c r="D22" s="12"/>
      <c r="E22" s="13"/>
      <c r="F22" s="13"/>
      <c r="G22" s="15"/>
      <c r="H22" s="24"/>
      <c r="I22" s="24"/>
    </row>
    <row r="23" spans="1:9" ht="15" customHeight="1">
      <c r="A23" s="11"/>
      <c r="B23" s="2" t="s">
        <v>2</v>
      </c>
      <c r="D23" s="12"/>
      <c r="E23" s="13"/>
      <c r="F23" s="13"/>
      <c r="G23" s="15"/>
      <c r="H23" s="15" t="s">
        <v>3</v>
      </c>
      <c r="I23" s="15" t="s">
        <v>4</v>
      </c>
    </row>
    <row r="24" spans="1:12" ht="15" customHeight="1">
      <c r="A24" s="16" t="s">
        <v>5</v>
      </c>
      <c r="B24" s="17" t="s">
        <v>6</v>
      </c>
      <c r="C24" s="18" t="s">
        <v>35</v>
      </c>
      <c r="D24" s="19" t="s">
        <v>8</v>
      </c>
      <c r="E24" s="19" t="s">
        <v>9</v>
      </c>
      <c r="F24" s="17" t="s">
        <v>10</v>
      </c>
      <c r="G24" s="20" t="s">
        <v>11</v>
      </c>
      <c r="H24" s="20" t="s">
        <v>12</v>
      </c>
      <c r="I24" s="20" t="s">
        <v>12</v>
      </c>
      <c r="J24" s="38" t="s">
        <v>121</v>
      </c>
      <c r="K24" s="38" t="s">
        <v>122</v>
      </c>
      <c r="L24" s="38" t="s">
        <v>123</v>
      </c>
    </row>
    <row r="25" spans="1:12" ht="15" customHeight="1">
      <c r="A25" s="21">
        <v>1</v>
      </c>
      <c r="B25" s="2">
        <v>49</v>
      </c>
      <c r="C25" s="22" t="s">
        <v>36</v>
      </c>
      <c r="D25" s="22" t="s">
        <v>37</v>
      </c>
      <c r="E25" s="22" t="s">
        <v>22</v>
      </c>
      <c r="F25" s="23">
        <v>0.0052662037037037035</v>
      </c>
      <c r="G25" s="15">
        <v>0.000682870370370371</v>
      </c>
      <c r="H25" s="24">
        <v>0.0051805555555555554</v>
      </c>
      <c r="I25" s="24">
        <v>0.0058634259259259264</v>
      </c>
      <c r="J25" s="4">
        <v>8</v>
      </c>
      <c r="K25" s="4">
        <v>29</v>
      </c>
      <c r="L25" s="4">
        <f aca="true" t="shared" si="1" ref="L25:L33">J25+K25</f>
        <v>37</v>
      </c>
    </row>
    <row r="26" spans="1:14" ht="15" customHeight="1">
      <c r="A26" s="39">
        <v>2</v>
      </c>
      <c r="B26" s="31">
        <v>42</v>
      </c>
      <c r="C26" s="32" t="s">
        <v>38</v>
      </c>
      <c r="D26" s="32" t="s">
        <v>39</v>
      </c>
      <c r="E26" s="32" t="s">
        <v>22</v>
      </c>
      <c r="F26" s="40">
        <v>0.005891203703703703</v>
      </c>
      <c r="G26" s="34">
        <v>5.787037037037132E-05</v>
      </c>
      <c r="H26" s="33">
        <v>0.005846064814814814</v>
      </c>
      <c r="I26" s="33">
        <v>0.005903935185185186</v>
      </c>
      <c r="J26" s="36">
        <v>7</v>
      </c>
      <c r="K26" s="36">
        <v>36</v>
      </c>
      <c r="L26" s="36">
        <f t="shared" si="1"/>
        <v>43</v>
      </c>
      <c r="M26" s="35" t="s">
        <v>126</v>
      </c>
      <c r="N26" s="35"/>
    </row>
    <row r="27" spans="1:12" ht="15" customHeight="1">
      <c r="A27" s="21">
        <v>3</v>
      </c>
      <c r="B27" s="2">
        <v>44</v>
      </c>
      <c r="C27" s="22" t="s">
        <v>40</v>
      </c>
      <c r="D27" s="22" t="s">
        <v>39</v>
      </c>
      <c r="E27" s="22" t="s">
        <v>22</v>
      </c>
      <c r="F27" s="23">
        <v>0.005821759259259259</v>
      </c>
      <c r="G27" s="15">
        <v>0.00012731481481481535</v>
      </c>
      <c r="H27" s="24">
        <v>0.005806712962962962</v>
      </c>
      <c r="I27" s="24">
        <v>0.005934027777777778</v>
      </c>
      <c r="J27" s="4">
        <v>6</v>
      </c>
      <c r="K27" s="4">
        <v>30</v>
      </c>
      <c r="L27" s="4">
        <f t="shared" si="1"/>
        <v>36</v>
      </c>
    </row>
    <row r="28" spans="1:12" ht="15" customHeight="1">
      <c r="A28" s="21">
        <v>4</v>
      </c>
      <c r="B28" s="2">
        <v>47</v>
      </c>
      <c r="C28" s="22" t="s">
        <v>41</v>
      </c>
      <c r="D28" s="22" t="s">
        <v>29</v>
      </c>
      <c r="E28" s="22" t="s">
        <v>22</v>
      </c>
      <c r="F28" s="23">
        <v>0.005648148148148148</v>
      </c>
      <c r="G28" s="15">
        <v>0.0003009259259259267</v>
      </c>
      <c r="H28" s="24">
        <v>0.005646990740740741</v>
      </c>
      <c r="I28" s="24">
        <v>0.005947916666666667</v>
      </c>
      <c r="J28" s="4">
        <v>5</v>
      </c>
      <c r="K28" s="4">
        <v>31</v>
      </c>
      <c r="L28" s="4">
        <f t="shared" si="1"/>
        <v>36</v>
      </c>
    </row>
    <row r="29" spans="1:12" ht="15" customHeight="1">
      <c r="A29" s="21">
        <v>5</v>
      </c>
      <c r="B29" s="2">
        <v>45</v>
      </c>
      <c r="C29" s="22" t="s">
        <v>42</v>
      </c>
      <c r="D29" s="22" t="s">
        <v>39</v>
      </c>
      <c r="E29" s="22" t="s">
        <v>22</v>
      </c>
      <c r="F29" s="23">
        <v>0.005752314814814814</v>
      </c>
      <c r="G29" s="15">
        <v>0.00019675925925926024</v>
      </c>
      <c r="H29" s="24">
        <v>0.005752314814814814</v>
      </c>
      <c r="I29" s="24">
        <v>0.0059490740740740745</v>
      </c>
      <c r="J29" s="4">
        <v>4</v>
      </c>
      <c r="K29" s="4">
        <v>31</v>
      </c>
      <c r="L29" s="4">
        <f t="shared" si="1"/>
        <v>35</v>
      </c>
    </row>
    <row r="30" spans="1:12" ht="15" customHeight="1">
      <c r="A30" s="21">
        <v>6</v>
      </c>
      <c r="B30" s="2">
        <v>48</v>
      </c>
      <c r="C30" s="22" t="s">
        <v>43</v>
      </c>
      <c r="D30" s="22" t="s">
        <v>17</v>
      </c>
      <c r="E30" s="22" t="s">
        <v>22</v>
      </c>
      <c r="F30" s="23">
        <v>0.0052662037037037035</v>
      </c>
      <c r="G30" s="15">
        <v>0.000682870370370371</v>
      </c>
      <c r="H30" s="24">
        <v>0.005270833333333333</v>
      </c>
      <c r="I30" s="24">
        <v>0.005953703703703704</v>
      </c>
      <c r="J30" s="4">
        <v>3</v>
      </c>
      <c r="K30" s="4">
        <v>30</v>
      </c>
      <c r="L30" s="4">
        <f t="shared" si="1"/>
        <v>33</v>
      </c>
    </row>
    <row r="31" spans="1:12" ht="15" customHeight="1">
      <c r="A31" s="21">
        <v>8</v>
      </c>
      <c r="B31" s="2">
        <v>43</v>
      </c>
      <c r="C31" s="22" t="s">
        <v>44</v>
      </c>
      <c r="D31" s="22" t="s">
        <v>45</v>
      </c>
      <c r="E31" s="22" t="s">
        <v>22</v>
      </c>
      <c r="F31" s="23">
        <v>0.00587962962962963</v>
      </c>
      <c r="G31" s="15">
        <v>6.944444444444489E-05</v>
      </c>
      <c r="H31" s="24">
        <v>0.0059178240740740745</v>
      </c>
      <c r="I31" s="24">
        <v>0.005987268518518519</v>
      </c>
      <c r="J31" s="4">
        <v>2</v>
      </c>
      <c r="K31" s="4">
        <v>32</v>
      </c>
      <c r="L31" s="4">
        <f t="shared" si="1"/>
        <v>34</v>
      </c>
    </row>
    <row r="32" spans="1:12" ht="15" customHeight="1">
      <c r="A32" s="21">
        <v>7</v>
      </c>
      <c r="B32" s="2">
        <v>41</v>
      </c>
      <c r="C32" s="22" t="s">
        <v>46</v>
      </c>
      <c r="D32" s="22" t="s">
        <v>47</v>
      </c>
      <c r="E32" s="22" t="s">
        <v>22</v>
      </c>
      <c r="F32" s="23">
        <v>0.0059490740740740745</v>
      </c>
      <c r="G32" s="15">
        <v>0</v>
      </c>
      <c r="H32" s="24">
        <v>0.0060023148148148145</v>
      </c>
      <c r="I32" s="24">
        <v>0.0060023148148148145</v>
      </c>
      <c r="J32" s="4">
        <v>1</v>
      </c>
      <c r="K32" s="4">
        <v>29</v>
      </c>
      <c r="L32" s="4">
        <f t="shared" si="1"/>
        <v>30</v>
      </c>
    </row>
    <row r="33" spans="1:12" ht="15" customHeight="1">
      <c r="A33" s="21">
        <v>9</v>
      </c>
      <c r="B33" s="2">
        <v>46</v>
      </c>
      <c r="C33" s="22" t="s">
        <v>48</v>
      </c>
      <c r="D33" s="22" t="s">
        <v>31</v>
      </c>
      <c r="E33" s="22" t="s">
        <v>22</v>
      </c>
      <c r="F33" s="23">
        <v>0.005706018518518519</v>
      </c>
      <c r="G33" s="15">
        <v>0.00024305555555555539</v>
      </c>
      <c r="H33" s="24">
        <v>0.006082175925925926</v>
      </c>
      <c r="I33" s="24">
        <v>0.006325231481481481</v>
      </c>
      <c r="J33" s="4">
        <v>1</v>
      </c>
      <c r="K33" s="4">
        <v>29</v>
      </c>
      <c r="L33" s="4">
        <f t="shared" si="1"/>
        <v>30</v>
      </c>
    </row>
    <row r="34" spans="1:9" ht="15" customHeight="1">
      <c r="A34" s="8"/>
      <c r="B34" s="2"/>
      <c r="C34" s="22"/>
      <c r="D34" s="22"/>
      <c r="E34" s="22"/>
      <c r="F34" s="23"/>
      <c r="G34" s="15"/>
      <c r="H34" s="24"/>
      <c r="I34" s="24"/>
    </row>
    <row r="35" spans="1:9" ht="15" customHeight="1">
      <c r="A35" s="11"/>
      <c r="B35" s="2" t="s">
        <v>2</v>
      </c>
      <c r="F35" s="13"/>
      <c r="G35" s="15"/>
      <c r="H35" s="15" t="s">
        <v>3</v>
      </c>
      <c r="I35" s="15" t="s">
        <v>4</v>
      </c>
    </row>
    <row r="36" spans="1:12" ht="15" customHeight="1">
      <c r="A36" s="16" t="s">
        <v>5</v>
      </c>
      <c r="B36" s="17" t="s">
        <v>6</v>
      </c>
      <c r="C36" s="18" t="s">
        <v>49</v>
      </c>
      <c r="D36" s="19" t="s">
        <v>8</v>
      </c>
      <c r="E36" s="19" t="s">
        <v>9</v>
      </c>
      <c r="F36" s="17" t="s">
        <v>10</v>
      </c>
      <c r="G36" s="20" t="s">
        <v>11</v>
      </c>
      <c r="H36" s="20" t="s">
        <v>12</v>
      </c>
      <c r="I36" s="20" t="s">
        <v>12</v>
      </c>
      <c r="J36" s="38" t="s">
        <v>121</v>
      </c>
      <c r="K36" s="38" t="s">
        <v>122</v>
      </c>
      <c r="L36" s="38" t="s">
        <v>123</v>
      </c>
    </row>
    <row r="37" spans="1:12" ht="15" customHeight="1">
      <c r="A37" s="21">
        <v>1</v>
      </c>
      <c r="B37" s="2">
        <v>57</v>
      </c>
      <c r="C37" s="22" t="s">
        <v>50</v>
      </c>
      <c r="D37" s="22" t="s">
        <v>21</v>
      </c>
      <c r="E37" s="22" t="s">
        <v>22</v>
      </c>
      <c r="F37" s="23">
        <v>0.004884259259259259</v>
      </c>
      <c r="G37" s="15">
        <v>0.0012314814814814818</v>
      </c>
      <c r="H37" s="24">
        <v>0.004755787037037037</v>
      </c>
      <c r="I37" s="24">
        <v>0.0059872685185185185</v>
      </c>
      <c r="J37" s="4">
        <v>8</v>
      </c>
      <c r="K37" s="4">
        <v>25</v>
      </c>
      <c r="L37" s="4">
        <f>J37+K37</f>
        <v>33</v>
      </c>
    </row>
    <row r="38" spans="1:12" ht="15" customHeight="1">
      <c r="A38" s="21">
        <v>2</v>
      </c>
      <c r="B38" s="2">
        <v>53</v>
      </c>
      <c r="C38" s="22" t="s">
        <v>51</v>
      </c>
      <c r="D38" s="22" t="s">
        <v>45</v>
      </c>
      <c r="E38" s="22" t="s">
        <v>22</v>
      </c>
      <c r="F38" s="23">
        <v>0.005474537037037037</v>
      </c>
      <c r="G38" s="15">
        <v>0.0006412037037037037</v>
      </c>
      <c r="H38" s="24">
        <v>0.005416666666666667</v>
      </c>
      <c r="I38" s="24">
        <v>0.006057870370370371</v>
      </c>
      <c r="J38" s="4">
        <v>7</v>
      </c>
      <c r="K38" s="4">
        <v>27</v>
      </c>
      <c r="L38" s="4">
        <f>J38+K38</f>
        <v>34</v>
      </c>
    </row>
    <row r="39" spans="1:12" ht="15" customHeight="1">
      <c r="A39" s="21">
        <v>3</v>
      </c>
      <c r="B39" s="2">
        <v>56</v>
      </c>
      <c r="C39" s="22" t="s">
        <v>52</v>
      </c>
      <c r="D39" s="22" t="s">
        <v>21</v>
      </c>
      <c r="E39" s="22" t="s">
        <v>22</v>
      </c>
      <c r="F39" s="23">
        <v>0.004892361111111111</v>
      </c>
      <c r="G39" s="15">
        <v>0.0012233796296296298</v>
      </c>
      <c r="H39" s="24">
        <v>0.004836805555555555</v>
      </c>
      <c r="I39" s="24">
        <v>0.006060185185185185</v>
      </c>
      <c r="J39" s="4">
        <v>6</v>
      </c>
      <c r="K39" s="4">
        <v>20</v>
      </c>
      <c r="L39" s="4">
        <f>J39+K39</f>
        <v>26</v>
      </c>
    </row>
    <row r="40" spans="1:12" ht="15" customHeight="1">
      <c r="A40" s="21">
        <v>4</v>
      </c>
      <c r="B40" s="2">
        <v>52</v>
      </c>
      <c r="C40" s="22" t="s">
        <v>53</v>
      </c>
      <c r="D40" s="22" t="s">
        <v>45</v>
      </c>
      <c r="E40" s="22" t="s">
        <v>22</v>
      </c>
      <c r="F40" s="23">
        <v>0.005648148148148148</v>
      </c>
      <c r="G40" s="15">
        <v>0.00046759259259259323</v>
      </c>
      <c r="H40" s="24">
        <v>0.005636574074074074</v>
      </c>
      <c r="I40" s="24">
        <v>0.0061041666666666675</v>
      </c>
      <c r="J40" s="4">
        <v>5</v>
      </c>
      <c r="K40" s="4">
        <v>29</v>
      </c>
      <c r="L40" s="4">
        <f>J40+K40</f>
        <v>34</v>
      </c>
    </row>
    <row r="41" spans="1:9" ht="15" customHeight="1">
      <c r="A41" s="8"/>
      <c r="B41" s="2"/>
      <c r="C41" s="22"/>
      <c r="D41" s="22"/>
      <c r="E41" s="22"/>
      <c r="F41" s="24"/>
      <c r="G41" s="15"/>
      <c r="H41" s="24"/>
      <c r="I41" s="24"/>
    </row>
    <row r="42" spans="1:9" ht="15" customHeight="1">
      <c r="A42" s="11"/>
      <c r="B42" s="2" t="s">
        <v>2</v>
      </c>
      <c r="C42" s="12"/>
      <c r="D42" s="12"/>
      <c r="E42" s="13"/>
      <c r="F42" s="13"/>
      <c r="G42" s="15"/>
      <c r="H42" s="15" t="s">
        <v>3</v>
      </c>
      <c r="I42" s="15" t="s">
        <v>4</v>
      </c>
    </row>
    <row r="43" spans="1:12" ht="15" customHeight="1">
      <c r="A43" s="16" t="s">
        <v>5</v>
      </c>
      <c r="B43" s="17" t="s">
        <v>6</v>
      </c>
      <c r="C43" s="18" t="s">
        <v>54</v>
      </c>
      <c r="D43" s="19" t="s">
        <v>8</v>
      </c>
      <c r="E43" s="19" t="s">
        <v>9</v>
      </c>
      <c r="F43" s="17" t="s">
        <v>10</v>
      </c>
      <c r="G43" s="20" t="s">
        <v>11</v>
      </c>
      <c r="H43" s="20" t="s">
        <v>12</v>
      </c>
      <c r="I43" s="20" t="s">
        <v>12</v>
      </c>
      <c r="J43" s="38" t="s">
        <v>121</v>
      </c>
      <c r="K43" s="38" t="s">
        <v>122</v>
      </c>
      <c r="L43" s="38" t="s">
        <v>123</v>
      </c>
    </row>
    <row r="44" spans="1:12" ht="15" customHeight="1">
      <c r="A44" s="21">
        <v>1</v>
      </c>
      <c r="B44" s="2">
        <v>63</v>
      </c>
      <c r="C44" s="22" t="s">
        <v>55</v>
      </c>
      <c r="D44" s="22" t="s">
        <v>39</v>
      </c>
      <c r="E44" s="22" t="s">
        <v>22</v>
      </c>
      <c r="F44" s="23">
        <v>0.00568287037037037</v>
      </c>
      <c r="G44" s="15">
        <v>0.0015856481481481485</v>
      </c>
      <c r="H44" s="24">
        <v>0.005699074074074074</v>
      </c>
      <c r="I44" s="24">
        <v>0.007284722222222223</v>
      </c>
      <c r="J44" s="4">
        <v>8</v>
      </c>
      <c r="K44" s="4">
        <v>25</v>
      </c>
      <c r="L44" s="4">
        <f aca="true" t="shared" si="2" ref="L44:L49">J44+K44</f>
        <v>33</v>
      </c>
    </row>
    <row r="45" spans="1:12" ht="15" customHeight="1">
      <c r="A45" s="21">
        <v>2</v>
      </c>
      <c r="B45" s="2">
        <v>64</v>
      </c>
      <c r="C45" s="22" t="s">
        <v>56</v>
      </c>
      <c r="D45" s="22" t="s">
        <v>45</v>
      </c>
      <c r="E45" s="22" t="s">
        <v>22</v>
      </c>
      <c r="F45" s="23">
        <v>0.005636574074074074</v>
      </c>
      <c r="G45" s="15">
        <v>0.0016319444444444445</v>
      </c>
      <c r="H45" s="24">
        <v>0.005659722222222222</v>
      </c>
      <c r="I45" s="24">
        <f>G45+H45</f>
        <v>0.007291666666666667</v>
      </c>
      <c r="J45" s="4">
        <v>7</v>
      </c>
      <c r="K45" s="4">
        <v>27</v>
      </c>
      <c r="L45" s="4">
        <f t="shared" si="2"/>
        <v>34</v>
      </c>
    </row>
    <row r="46" spans="1:12" ht="15" customHeight="1">
      <c r="A46" s="21">
        <v>3</v>
      </c>
      <c r="B46" s="2">
        <v>61</v>
      </c>
      <c r="C46" s="22" t="s">
        <v>57</v>
      </c>
      <c r="D46" s="22" t="s">
        <v>39</v>
      </c>
      <c r="E46" s="22" t="s">
        <v>22</v>
      </c>
      <c r="F46" s="23">
        <v>0.007268518518518519</v>
      </c>
      <c r="G46" s="15">
        <v>0</v>
      </c>
      <c r="H46" s="24">
        <v>0.007303240740740741</v>
      </c>
      <c r="I46" s="24">
        <v>0.007303240740740741</v>
      </c>
      <c r="J46" s="4">
        <v>6</v>
      </c>
      <c r="K46" s="4">
        <v>19</v>
      </c>
      <c r="L46" s="4">
        <f t="shared" si="2"/>
        <v>25</v>
      </c>
    </row>
    <row r="47" spans="1:12" ht="15" customHeight="1">
      <c r="A47" s="21">
        <v>4</v>
      </c>
      <c r="B47" s="2">
        <v>62</v>
      </c>
      <c r="C47" s="22" t="s">
        <v>58</v>
      </c>
      <c r="D47" s="22" t="s">
        <v>45</v>
      </c>
      <c r="E47" s="22" t="s">
        <v>22</v>
      </c>
      <c r="F47" s="23">
        <v>0.006423611111111112</v>
      </c>
      <c r="G47" s="15">
        <v>0.0008449074074074071</v>
      </c>
      <c r="H47" s="24">
        <v>0.006469907407407407</v>
      </c>
      <c r="I47" s="24">
        <v>0.007314814814814814</v>
      </c>
      <c r="J47" s="4">
        <v>5</v>
      </c>
      <c r="K47" s="4">
        <v>22</v>
      </c>
      <c r="L47" s="4">
        <f t="shared" si="2"/>
        <v>27</v>
      </c>
    </row>
    <row r="48" spans="1:12" ht="15" customHeight="1">
      <c r="A48" s="21">
        <v>5</v>
      </c>
      <c r="B48" s="2">
        <v>65</v>
      </c>
      <c r="C48" s="22" t="s">
        <v>59</v>
      </c>
      <c r="D48" s="22" t="s">
        <v>60</v>
      </c>
      <c r="E48" s="22" t="s">
        <v>22</v>
      </c>
      <c r="F48" s="23">
        <v>0.005601851851851852</v>
      </c>
      <c r="G48" s="15">
        <v>0.001666666666666667</v>
      </c>
      <c r="H48" s="24">
        <v>0.0056539351851851855</v>
      </c>
      <c r="I48" s="24">
        <v>0.0073206018518518524</v>
      </c>
      <c r="J48" s="4">
        <v>4</v>
      </c>
      <c r="K48" s="4">
        <v>27</v>
      </c>
      <c r="L48" s="4">
        <f t="shared" si="2"/>
        <v>31</v>
      </c>
    </row>
    <row r="49" spans="1:12" ht="15" customHeight="1">
      <c r="A49" s="21">
        <v>6</v>
      </c>
      <c r="B49" s="2">
        <v>66</v>
      </c>
      <c r="C49" s="22" t="s">
        <v>61</v>
      </c>
      <c r="D49" s="22" t="s">
        <v>39</v>
      </c>
      <c r="E49" s="22" t="s">
        <v>22</v>
      </c>
      <c r="F49" s="23">
        <v>0.005462962962962964</v>
      </c>
      <c r="G49" s="15">
        <v>0.001805555555555555</v>
      </c>
      <c r="H49" s="24">
        <v>0.005590277777777778</v>
      </c>
      <c r="I49" s="24">
        <v>0.007395833333333333</v>
      </c>
      <c r="J49" s="4">
        <v>3</v>
      </c>
      <c r="K49" s="4">
        <v>26</v>
      </c>
      <c r="L49" s="4">
        <f t="shared" si="2"/>
        <v>29</v>
      </c>
    </row>
    <row r="50" spans="1:9" ht="15" customHeight="1">
      <c r="A50" s="8"/>
      <c r="B50" s="2"/>
      <c r="G50" s="26"/>
      <c r="H50" s="24"/>
      <c r="I50" s="24"/>
    </row>
    <row r="51" spans="1:9" ht="15" customHeight="1">
      <c r="A51" s="11"/>
      <c r="B51" s="2" t="s">
        <v>2</v>
      </c>
      <c r="C51" s="12"/>
      <c r="D51" s="12"/>
      <c r="E51" s="13"/>
      <c r="F51" s="13"/>
      <c r="G51" s="15"/>
      <c r="H51" s="15" t="s">
        <v>3</v>
      </c>
      <c r="I51" s="15" t="s">
        <v>4</v>
      </c>
    </row>
    <row r="52" spans="1:12" ht="15" customHeight="1">
      <c r="A52" s="16" t="s">
        <v>5</v>
      </c>
      <c r="B52" s="17" t="s">
        <v>6</v>
      </c>
      <c r="C52" s="18" t="s">
        <v>62</v>
      </c>
      <c r="D52" s="19" t="s">
        <v>8</v>
      </c>
      <c r="E52" s="19" t="s">
        <v>9</v>
      </c>
      <c r="F52" s="17" t="s">
        <v>10</v>
      </c>
      <c r="G52" s="20" t="s">
        <v>11</v>
      </c>
      <c r="H52" s="20" t="s">
        <v>12</v>
      </c>
      <c r="I52" s="20" t="s">
        <v>12</v>
      </c>
      <c r="J52" s="38" t="s">
        <v>121</v>
      </c>
      <c r="K52" s="38" t="s">
        <v>122</v>
      </c>
      <c r="L52" s="38" t="s">
        <v>123</v>
      </c>
    </row>
    <row r="53" spans="1:12" ht="15" customHeight="1">
      <c r="A53" s="21">
        <v>1</v>
      </c>
      <c r="B53" s="2">
        <v>74</v>
      </c>
      <c r="C53" s="22" t="s">
        <v>63</v>
      </c>
      <c r="D53" s="22" t="s">
        <v>31</v>
      </c>
      <c r="E53" s="22" t="s">
        <v>22</v>
      </c>
      <c r="F53" s="23">
        <v>0.005126157407407407</v>
      </c>
      <c r="G53" s="15">
        <v>0.0002557870370370379</v>
      </c>
      <c r="H53" s="24">
        <v>0.004967592592592592</v>
      </c>
      <c r="I53" s="24">
        <v>0.00522337962962963</v>
      </c>
      <c r="J53" s="4">
        <v>8</v>
      </c>
      <c r="K53" s="4">
        <v>11</v>
      </c>
      <c r="L53" s="4">
        <f aca="true" t="shared" si="3" ref="L53:L58">J53+K53</f>
        <v>19</v>
      </c>
    </row>
    <row r="54" spans="1:12" ht="15" customHeight="1">
      <c r="A54" s="21">
        <v>2</v>
      </c>
      <c r="B54" s="2">
        <v>73</v>
      </c>
      <c r="C54" s="22" t="s">
        <v>64</v>
      </c>
      <c r="D54" s="22" t="s">
        <v>14</v>
      </c>
      <c r="E54" s="22" t="s">
        <v>22</v>
      </c>
      <c r="F54" s="23">
        <v>0.005326388888888888</v>
      </c>
      <c r="G54" s="15">
        <v>5.5555555555556954E-05</v>
      </c>
      <c r="H54" s="24">
        <v>0.005277777777777777</v>
      </c>
      <c r="I54" s="24">
        <v>0.005333333333333334</v>
      </c>
      <c r="J54" s="4">
        <v>7</v>
      </c>
      <c r="K54" s="4">
        <v>24</v>
      </c>
      <c r="L54" s="4">
        <f t="shared" si="3"/>
        <v>31</v>
      </c>
    </row>
    <row r="55" spans="1:12" ht="15" customHeight="1">
      <c r="A55" s="21">
        <v>3</v>
      </c>
      <c r="B55" s="2">
        <v>77</v>
      </c>
      <c r="C55" s="22" t="s">
        <v>65</v>
      </c>
      <c r="D55" s="22" t="s">
        <v>14</v>
      </c>
      <c r="E55" s="22" t="s">
        <v>22</v>
      </c>
      <c r="F55" s="23">
        <v>0.004575231481481481</v>
      </c>
      <c r="G55" s="15">
        <v>0.0008067129629629639</v>
      </c>
      <c r="H55" s="24">
        <v>0.004552083333333333</v>
      </c>
      <c r="I55" s="24">
        <v>0.005358796296296297</v>
      </c>
      <c r="J55" s="4">
        <v>6</v>
      </c>
      <c r="K55" s="4">
        <v>27</v>
      </c>
      <c r="L55" s="4">
        <f t="shared" si="3"/>
        <v>33</v>
      </c>
    </row>
    <row r="56" spans="1:12" ht="15" customHeight="1">
      <c r="A56" s="21">
        <v>4</v>
      </c>
      <c r="B56" s="2">
        <v>76</v>
      </c>
      <c r="C56" s="22" t="s">
        <v>66</v>
      </c>
      <c r="D56" s="22" t="s">
        <v>24</v>
      </c>
      <c r="E56" s="22" t="s">
        <v>22</v>
      </c>
      <c r="F56" s="23">
        <v>0.004855324074074074</v>
      </c>
      <c r="G56" s="15">
        <v>0.0005266203703703709</v>
      </c>
      <c r="H56" s="24">
        <v>0.004833333333333334</v>
      </c>
      <c r="I56" s="24">
        <v>0.0053599537037037044</v>
      </c>
      <c r="J56" s="4">
        <v>5</v>
      </c>
      <c r="K56" s="4">
        <v>23</v>
      </c>
      <c r="L56" s="4">
        <f t="shared" si="3"/>
        <v>28</v>
      </c>
    </row>
    <row r="57" spans="1:12" ht="15" customHeight="1">
      <c r="A57" s="21">
        <v>5</v>
      </c>
      <c r="B57" s="2">
        <v>75</v>
      </c>
      <c r="C57" s="22" t="s">
        <v>67</v>
      </c>
      <c r="D57" s="22"/>
      <c r="E57" s="22" t="s">
        <v>22</v>
      </c>
      <c r="F57" s="23">
        <v>0.004890046296296296</v>
      </c>
      <c r="G57" s="15">
        <v>0.0004918981481481493</v>
      </c>
      <c r="H57" s="24">
        <v>0.004876157407407407</v>
      </c>
      <c r="I57" s="24">
        <v>0.0053680555555555565</v>
      </c>
      <c r="J57" s="4">
        <v>4</v>
      </c>
      <c r="K57" s="4">
        <v>29</v>
      </c>
      <c r="L57" s="4">
        <f t="shared" si="3"/>
        <v>33</v>
      </c>
    </row>
    <row r="58" spans="1:12" ht="15" customHeight="1">
      <c r="A58" s="21">
        <v>6</v>
      </c>
      <c r="B58" s="2">
        <v>72</v>
      </c>
      <c r="C58" s="22" t="s">
        <v>68</v>
      </c>
      <c r="D58" s="22" t="s">
        <v>47</v>
      </c>
      <c r="E58" s="22" t="s">
        <v>22</v>
      </c>
      <c r="F58" s="23">
        <v>0.005371527777777778</v>
      </c>
      <c r="G58" s="15">
        <f>G57+F57-F58</f>
        <v>1.0416666666667254E-05</v>
      </c>
      <c r="H58" s="14">
        <v>0.005469907407407407</v>
      </c>
      <c r="I58" s="24">
        <f>G58+H58</f>
        <v>0.005480324074074074</v>
      </c>
      <c r="J58" s="4">
        <v>3</v>
      </c>
      <c r="K58" s="4">
        <v>30</v>
      </c>
      <c r="L58" s="4">
        <f t="shared" si="3"/>
        <v>33</v>
      </c>
    </row>
    <row r="59" spans="1:9" ht="15" customHeight="1">
      <c r="A59" s="8"/>
      <c r="B59" s="2"/>
      <c r="G59" s="15"/>
      <c r="H59" s="24"/>
      <c r="I59" s="24"/>
    </row>
    <row r="60" spans="1:9" ht="15" customHeight="1">
      <c r="A60" s="11"/>
      <c r="B60" s="2" t="s">
        <v>2</v>
      </c>
      <c r="C60" s="12"/>
      <c r="D60" s="12"/>
      <c r="E60" s="13"/>
      <c r="F60" s="13"/>
      <c r="G60" s="15"/>
      <c r="H60" s="15" t="s">
        <v>3</v>
      </c>
      <c r="I60" s="15" t="s">
        <v>4</v>
      </c>
    </row>
    <row r="61" spans="1:12" ht="15" customHeight="1">
      <c r="A61" s="16" t="s">
        <v>5</v>
      </c>
      <c r="B61" s="17" t="s">
        <v>6</v>
      </c>
      <c r="C61" s="18" t="s">
        <v>69</v>
      </c>
      <c r="D61" s="19"/>
      <c r="E61" s="19" t="s">
        <v>9</v>
      </c>
      <c r="F61" s="17" t="s">
        <v>10</v>
      </c>
      <c r="G61" s="20" t="s">
        <v>11</v>
      </c>
      <c r="H61" s="20" t="s">
        <v>12</v>
      </c>
      <c r="I61" s="20" t="s">
        <v>12</v>
      </c>
      <c r="J61" s="38" t="s">
        <v>121</v>
      </c>
      <c r="K61" s="38" t="s">
        <v>122</v>
      </c>
      <c r="L61" s="38" t="s">
        <v>123</v>
      </c>
    </row>
    <row r="62" spans="1:12" ht="15" customHeight="1">
      <c r="A62" s="21">
        <v>1</v>
      </c>
      <c r="B62" s="2">
        <v>84</v>
      </c>
      <c r="C62" s="22" t="s">
        <v>70</v>
      </c>
      <c r="D62" s="22" t="s">
        <v>31</v>
      </c>
      <c r="E62" s="22" t="s">
        <v>22</v>
      </c>
      <c r="F62" s="23">
        <v>0.005891203703703703</v>
      </c>
      <c r="G62" s="15">
        <v>0.000613425925925927</v>
      </c>
      <c r="H62" s="24">
        <v>0.005737268518518519</v>
      </c>
      <c r="I62" s="24">
        <v>0.006350694444444446</v>
      </c>
      <c r="J62" s="4">
        <v>8</v>
      </c>
      <c r="K62" s="4">
        <v>20</v>
      </c>
      <c r="L62" s="4">
        <f>J62+K62</f>
        <v>28</v>
      </c>
    </row>
    <row r="63" spans="1:12" ht="15" customHeight="1">
      <c r="A63" s="21">
        <v>2</v>
      </c>
      <c r="B63" s="2">
        <v>85</v>
      </c>
      <c r="C63" s="22" t="s">
        <v>71</v>
      </c>
      <c r="D63" s="22" t="s">
        <v>31</v>
      </c>
      <c r="E63" s="22" t="s">
        <v>22</v>
      </c>
      <c r="F63" s="23">
        <v>0.005752314814814814</v>
      </c>
      <c r="G63" s="15">
        <v>0.0007523148148148159</v>
      </c>
      <c r="H63" s="24">
        <v>0.005728009259259259</v>
      </c>
      <c r="I63" s="24">
        <v>0.006480324074074075</v>
      </c>
      <c r="J63" s="4">
        <v>7</v>
      </c>
      <c r="K63" s="4">
        <v>28</v>
      </c>
      <c r="L63" s="4">
        <f>J63+K63</f>
        <v>35</v>
      </c>
    </row>
    <row r="64" spans="1:12" ht="15" customHeight="1">
      <c r="A64" s="21">
        <v>3</v>
      </c>
      <c r="B64" s="2">
        <v>81</v>
      </c>
      <c r="C64" s="22" t="s">
        <v>72</v>
      </c>
      <c r="D64" s="22" t="s">
        <v>26</v>
      </c>
      <c r="E64" s="22" t="s">
        <v>22</v>
      </c>
      <c r="F64" s="23">
        <v>0.00650462962962963</v>
      </c>
      <c r="G64" s="15">
        <v>0</v>
      </c>
      <c r="H64" s="24">
        <v>0.006549768518518518</v>
      </c>
      <c r="I64" s="24">
        <v>0.006549768518518518</v>
      </c>
      <c r="J64" s="4">
        <v>6</v>
      </c>
      <c r="K64" s="4">
        <v>26</v>
      </c>
      <c r="L64" s="4">
        <f>J64+K64</f>
        <v>32</v>
      </c>
    </row>
    <row r="65" spans="1:12" ht="15" customHeight="1">
      <c r="A65" s="21">
        <v>4</v>
      </c>
      <c r="B65" s="2">
        <v>86</v>
      </c>
      <c r="C65" s="22" t="s">
        <v>73</v>
      </c>
      <c r="D65" s="22" t="s">
        <v>26</v>
      </c>
      <c r="E65" s="22" t="s">
        <v>22</v>
      </c>
      <c r="F65" s="23">
        <v>0.005671296296296296</v>
      </c>
      <c r="G65" s="15">
        <v>0.0008333333333333344</v>
      </c>
      <c r="H65" s="24">
        <v>0.0057164351851851855</v>
      </c>
      <c r="I65" s="24">
        <v>0.00654976851851852</v>
      </c>
      <c r="J65" s="4">
        <v>5</v>
      </c>
      <c r="K65" s="4">
        <v>28</v>
      </c>
      <c r="L65" s="4">
        <f>J65+K65</f>
        <v>33</v>
      </c>
    </row>
    <row r="66" spans="1:9" ht="15" customHeight="1">
      <c r="A66" s="8"/>
      <c r="B66" s="2"/>
      <c r="G66" s="15"/>
      <c r="H66" s="24"/>
      <c r="I66" s="24"/>
    </row>
    <row r="67" spans="1:9" ht="15" customHeight="1">
      <c r="A67" s="11"/>
      <c r="B67" s="2" t="s">
        <v>2</v>
      </c>
      <c r="C67" s="12"/>
      <c r="D67" s="12"/>
      <c r="E67" s="13"/>
      <c r="F67" s="13"/>
      <c r="G67" s="15"/>
      <c r="H67" s="15" t="s">
        <v>3</v>
      </c>
      <c r="I67" s="15" t="s">
        <v>4</v>
      </c>
    </row>
    <row r="68" spans="1:12" ht="15" customHeight="1">
      <c r="A68" s="16" t="s">
        <v>5</v>
      </c>
      <c r="B68" s="17" t="s">
        <v>6</v>
      </c>
      <c r="C68" s="18" t="s">
        <v>74</v>
      </c>
      <c r="D68" s="19" t="s">
        <v>8</v>
      </c>
      <c r="E68" s="19" t="s">
        <v>9</v>
      </c>
      <c r="F68" s="17" t="s">
        <v>10</v>
      </c>
      <c r="G68" s="20" t="s">
        <v>11</v>
      </c>
      <c r="H68" s="20" t="s">
        <v>12</v>
      </c>
      <c r="I68" s="20" t="s">
        <v>12</v>
      </c>
      <c r="J68" s="38" t="s">
        <v>121</v>
      </c>
      <c r="K68" s="38" t="s">
        <v>122</v>
      </c>
      <c r="L68" s="38" t="s">
        <v>123</v>
      </c>
    </row>
    <row r="69" spans="1:12" ht="15" customHeight="1">
      <c r="A69" s="21">
        <v>1</v>
      </c>
      <c r="B69" s="2">
        <v>92</v>
      </c>
      <c r="C69" s="22" t="s">
        <v>75</v>
      </c>
      <c r="D69" s="22" t="s">
        <v>29</v>
      </c>
      <c r="E69" s="22" t="s">
        <v>22</v>
      </c>
      <c r="F69" s="23">
        <v>0.0056851851851851855</v>
      </c>
      <c r="G69" s="15">
        <v>8.10185185185202E-06</v>
      </c>
      <c r="H69" s="24">
        <v>0.005596064814814815</v>
      </c>
      <c r="I69" s="24">
        <v>0.005604166666666667</v>
      </c>
      <c r="J69" s="4">
        <v>8</v>
      </c>
      <c r="K69" s="4">
        <v>20</v>
      </c>
      <c r="L69" s="4">
        <f>J69+K69</f>
        <v>28</v>
      </c>
    </row>
    <row r="70" spans="1:12" ht="15" customHeight="1">
      <c r="A70" s="21">
        <v>2</v>
      </c>
      <c r="B70" s="2">
        <v>96</v>
      </c>
      <c r="C70" s="22" t="s">
        <v>76</v>
      </c>
      <c r="D70" s="22" t="s">
        <v>17</v>
      </c>
      <c r="E70" s="22" t="s">
        <v>22</v>
      </c>
      <c r="F70" s="23">
        <v>0.005159722222222222</v>
      </c>
      <c r="G70" s="15">
        <v>0.0005335648148148157</v>
      </c>
      <c r="H70" s="24">
        <v>0.005125</v>
      </c>
      <c r="I70" s="24">
        <v>0.005658564814814816</v>
      </c>
      <c r="J70" s="4">
        <v>7</v>
      </c>
      <c r="K70" s="4">
        <v>23</v>
      </c>
      <c r="L70" s="4">
        <f>J70+K70</f>
        <v>30</v>
      </c>
    </row>
    <row r="71" spans="1:12" ht="15" customHeight="1">
      <c r="A71" s="21">
        <v>3</v>
      </c>
      <c r="B71" s="2">
        <v>94</v>
      </c>
      <c r="C71" s="22" t="s">
        <v>77</v>
      </c>
      <c r="D71" s="22" t="s">
        <v>78</v>
      </c>
      <c r="E71" s="22" t="s">
        <v>22</v>
      </c>
      <c r="F71" s="23">
        <v>0.005335648148148148</v>
      </c>
      <c r="G71" s="15">
        <v>0.0003576388888888891</v>
      </c>
      <c r="H71" s="24">
        <v>0.005335648148148148</v>
      </c>
      <c r="I71" s="24">
        <v>0.0056932870370370375</v>
      </c>
      <c r="J71" s="4">
        <v>6</v>
      </c>
      <c r="K71" s="4">
        <v>29</v>
      </c>
      <c r="L71" s="4">
        <f>J71+K71</f>
        <v>35</v>
      </c>
    </row>
    <row r="72" spans="1:12" ht="15" customHeight="1">
      <c r="A72" s="21">
        <v>4</v>
      </c>
      <c r="B72" s="2">
        <v>95</v>
      </c>
      <c r="C72" s="22" t="s">
        <v>79</v>
      </c>
      <c r="D72" s="22" t="s">
        <v>26</v>
      </c>
      <c r="E72" s="22" t="s">
        <v>22</v>
      </c>
      <c r="F72" s="23">
        <v>0.0053125</v>
      </c>
      <c r="G72" s="15">
        <v>0.0003807870370370371</v>
      </c>
      <c r="H72" s="24">
        <v>0.005324074074074075</v>
      </c>
      <c r="I72" s="24">
        <v>0.005704861111111112</v>
      </c>
      <c r="J72" s="4">
        <v>5</v>
      </c>
      <c r="K72" s="4">
        <v>28</v>
      </c>
      <c r="L72" s="4">
        <f>J72+K72</f>
        <v>33</v>
      </c>
    </row>
    <row r="73" spans="1:12" ht="15" customHeight="1">
      <c r="A73" s="21">
        <v>5</v>
      </c>
      <c r="B73" s="2">
        <v>98</v>
      </c>
      <c r="C73" s="22" t="s">
        <v>80</v>
      </c>
      <c r="D73" s="22" t="s">
        <v>17</v>
      </c>
      <c r="E73" s="22" t="s">
        <v>22</v>
      </c>
      <c r="F73" s="23">
        <v>0.004774305555555555</v>
      </c>
      <c r="G73" s="15">
        <v>0.0009189814814814824</v>
      </c>
      <c r="H73" s="24">
        <v>0.004805555555555555</v>
      </c>
      <c r="I73" s="24">
        <v>0.0057245370370370375</v>
      </c>
      <c r="J73" s="4">
        <v>4</v>
      </c>
      <c r="K73" s="4">
        <v>23</v>
      </c>
      <c r="L73" s="4">
        <f>J73+K73</f>
        <v>27</v>
      </c>
    </row>
    <row r="74" spans="1:9" ht="15" customHeight="1">
      <c r="A74" s="8"/>
      <c r="B74" s="2"/>
      <c r="G74" s="15"/>
      <c r="H74" s="24"/>
      <c r="I74" s="24"/>
    </row>
    <row r="75" spans="1:9" ht="15" customHeight="1">
      <c r="A75" s="11"/>
      <c r="B75" s="2" t="s">
        <v>2</v>
      </c>
      <c r="C75" s="12"/>
      <c r="D75" s="12"/>
      <c r="E75" s="13"/>
      <c r="F75" s="13"/>
      <c r="G75" s="15"/>
      <c r="H75" s="15" t="s">
        <v>3</v>
      </c>
      <c r="I75" s="15" t="s">
        <v>4</v>
      </c>
    </row>
    <row r="76" spans="1:12" ht="15" customHeight="1">
      <c r="A76" s="16" t="s">
        <v>5</v>
      </c>
      <c r="B76" s="17" t="s">
        <v>6</v>
      </c>
      <c r="C76" s="18" t="s">
        <v>81</v>
      </c>
      <c r="D76" s="19" t="s">
        <v>8</v>
      </c>
      <c r="E76" s="19" t="s">
        <v>9</v>
      </c>
      <c r="F76" s="17" t="s">
        <v>10</v>
      </c>
      <c r="G76" s="20" t="s">
        <v>11</v>
      </c>
      <c r="H76" s="20" t="s">
        <v>12</v>
      </c>
      <c r="I76" s="20" t="s">
        <v>12</v>
      </c>
      <c r="J76" s="38" t="s">
        <v>121</v>
      </c>
      <c r="K76" s="38" t="s">
        <v>122</v>
      </c>
      <c r="L76" s="38" t="s">
        <v>123</v>
      </c>
    </row>
    <row r="77" spans="1:12" ht="15" customHeight="1">
      <c r="A77" s="21">
        <v>1</v>
      </c>
      <c r="B77" s="2">
        <v>110</v>
      </c>
      <c r="C77" s="22" t="s">
        <v>82</v>
      </c>
      <c r="D77" s="22" t="s">
        <v>83</v>
      </c>
      <c r="E77" s="22" t="s">
        <v>22</v>
      </c>
      <c r="F77" s="23">
        <v>0.0050578703703703706</v>
      </c>
      <c r="G77" s="15">
        <v>0.0012488425925925922</v>
      </c>
      <c r="H77" s="24">
        <v>0.004965277777777778</v>
      </c>
      <c r="I77" s="24">
        <v>0.00621412037037037</v>
      </c>
      <c r="J77" s="4">
        <v>8</v>
      </c>
      <c r="K77" s="4">
        <v>21</v>
      </c>
      <c r="L77" s="4">
        <f aca="true" t="shared" si="4" ref="L77:L86">J77+K77</f>
        <v>29</v>
      </c>
    </row>
    <row r="78" spans="1:12" ht="15" customHeight="1">
      <c r="A78" s="21">
        <v>2</v>
      </c>
      <c r="B78" s="2">
        <v>105</v>
      </c>
      <c r="C78" s="22" t="s">
        <v>84</v>
      </c>
      <c r="D78" s="22" t="s">
        <v>83</v>
      </c>
      <c r="E78" s="22" t="s">
        <v>22</v>
      </c>
      <c r="F78" s="23">
        <v>0.005435185185185185</v>
      </c>
      <c r="G78" s="15">
        <v>0.0008715277777777775</v>
      </c>
      <c r="H78" s="24">
        <v>0.0053981481481481484</v>
      </c>
      <c r="I78" s="24">
        <v>0.006269675925925926</v>
      </c>
      <c r="J78" s="4">
        <v>7</v>
      </c>
      <c r="K78" s="4">
        <v>28</v>
      </c>
      <c r="L78" s="4">
        <f t="shared" si="4"/>
        <v>35</v>
      </c>
    </row>
    <row r="79" spans="1:12" ht="15" customHeight="1">
      <c r="A79" s="21">
        <v>3</v>
      </c>
      <c r="B79" s="2">
        <v>104</v>
      </c>
      <c r="C79" s="22" t="s">
        <v>85</v>
      </c>
      <c r="D79" s="22" t="s">
        <v>83</v>
      </c>
      <c r="E79" s="22" t="s">
        <v>22</v>
      </c>
      <c r="F79" s="23">
        <v>0.005445601851851852</v>
      </c>
      <c r="G79" s="15">
        <v>0.0008611111111111111</v>
      </c>
      <c r="H79" s="24">
        <v>0.005412037037037037</v>
      </c>
      <c r="I79" s="24">
        <v>0.006273148148148148</v>
      </c>
      <c r="J79" s="4">
        <v>6</v>
      </c>
      <c r="K79" s="4">
        <v>27</v>
      </c>
      <c r="L79" s="4">
        <f t="shared" si="4"/>
        <v>33</v>
      </c>
    </row>
    <row r="80" spans="1:12" ht="15" customHeight="1">
      <c r="A80" s="21">
        <v>4</v>
      </c>
      <c r="B80" s="2">
        <v>111</v>
      </c>
      <c r="C80" s="22" t="s">
        <v>86</v>
      </c>
      <c r="D80" s="22" t="s">
        <v>83</v>
      </c>
      <c r="E80" s="22" t="s">
        <v>22</v>
      </c>
      <c r="F80" s="23">
        <v>0.005043981481481482</v>
      </c>
      <c r="G80" s="15">
        <v>0.001262731481481481</v>
      </c>
      <c r="H80" s="24">
        <v>0.0050254629629629625</v>
      </c>
      <c r="I80" s="24">
        <v>0.0062881944444444435</v>
      </c>
      <c r="J80" s="4">
        <v>5</v>
      </c>
      <c r="K80" s="4">
        <v>26</v>
      </c>
      <c r="L80" s="4">
        <f t="shared" si="4"/>
        <v>31</v>
      </c>
    </row>
    <row r="81" spans="1:12" ht="15" customHeight="1">
      <c r="A81" s="21">
        <v>5</v>
      </c>
      <c r="B81" s="2">
        <v>106</v>
      </c>
      <c r="C81" s="22" t="s">
        <v>87</v>
      </c>
      <c r="D81" s="22" t="s">
        <v>83</v>
      </c>
      <c r="E81" s="22" t="s">
        <v>22</v>
      </c>
      <c r="F81" s="23">
        <v>0.005377314814814815</v>
      </c>
      <c r="G81" s="15">
        <v>0.0009293981481481479</v>
      </c>
      <c r="H81" s="24">
        <v>0.00537037037037037</v>
      </c>
      <c r="I81" s="24">
        <v>0.006299768518518518</v>
      </c>
      <c r="J81" s="4">
        <v>4</v>
      </c>
      <c r="K81" s="4">
        <v>27</v>
      </c>
      <c r="L81" s="4">
        <f t="shared" si="4"/>
        <v>31</v>
      </c>
    </row>
    <row r="82" spans="1:12" ht="15" customHeight="1">
      <c r="A82" s="21">
        <v>6</v>
      </c>
      <c r="B82" s="2">
        <v>107</v>
      </c>
      <c r="C82" s="22" t="s">
        <v>88</v>
      </c>
      <c r="D82" s="22" t="s">
        <v>83</v>
      </c>
      <c r="E82" s="22" t="s">
        <v>22</v>
      </c>
      <c r="F82" s="23">
        <v>0.0053750000000000004</v>
      </c>
      <c r="G82" s="15">
        <v>0.0009317129629629623</v>
      </c>
      <c r="H82" s="24">
        <v>0.0053761574074074085</v>
      </c>
      <c r="I82" s="24">
        <v>0.006307870370370371</v>
      </c>
      <c r="J82" s="4">
        <v>3</v>
      </c>
      <c r="K82" s="4">
        <v>24</v>
      </c>
      <c r="L82" s="4">
        <f t="shared" si="4"/>
        <v>27</v>
      </c>
    </row>
    <row r="83" spans="1:12" ht="15" customHeight="1">
      <c r="A83" s="21">
        <v>7</v>
      </c>
      <c r="B83" s="2">
        <v>103</v>
      </c>
      <c r="C83" s="22" t="s">
        <v>89</v>
      </c>
      <c r="D83" s="22" t="s">
        <v>83</v>
      </c>
      <c r="E83" s="22" t="s">
        <v>22</v>
      </c>
      <c r="F83" s="23">
        <v>0.005694444444444444</v>
      </c>
      <c r="G83" s="15">
        <v>0.0006122685185185189</v>
      </c>
      <c r="H83" s="24">
        <v>0.005712962962962962</v>
      </c>
      <c r="I83" s="24">
        <v>0.006325231481481481</v>
      </c>
      <c r="J83" s="4">
        <v>2</v>
      </c>
      <c r="K83" s="4">
        <v>26</v>
      </c>
      <c r="L83" s="4">
        <f t="shared" si="4"/>
        <v>28</v>
      </c>
    </row>
    <row r="84" spans="1:12" ht="15" customHeight="1">
      <c r="A84" s="21">
        <v>8</v>
      </c>
      <c r="B84" s="2">
        <v>112</v>
      </c>
      <c r="C84" s="22" t="s">
        <v>90</v>
      </c>
      <c r="D84" s="22" t="s">
        <v>83</v>
      </c>
      <c r="E84" s="22" t="s">
        <v>22</v>
      </c>
      <c r="F84" s="23">
        <v>0.005</v>
      </c>
      <c r="G84" s="15">
        <v>0.0013067129629629626</v>
      </c>
      <c r="H84" s="24">
        <v>0.0050486111111111105</v>
      </c>
      <c r="I84" s="24">
        <v>0.006355324074074073</v>
      </c>
      <c r="J84" s="4">
        <v>1</v>
      </c>
      <c r="K84" s="4">
        <v>21</v>
      </c>
      <c r="L84" s="4">
        <f t="shared" si="4"/>
        <v>22</v>
      </c>
    </row>
    <row r="85" spans="1:12" ht="15" customHeight="1">
      <c r="A85" s="21">
        <v>9</v>
      </c>
      <c r="B85" s="2">
        <v>113</v>
      </c>
      <c r="C85" s="22" t="s">
        <v>91</v>
      </c>
      <c r="D85" s="22" t="s">
        <v>83</v>
      </c>
      <c r="E85" s="22" t="s">
        <v>22</v>
      </c>
      <c r="F85" s="23">
        <v>0.0049097222222222224</v>
      </c>
      <c r="G85" s="15">
        <v>0.0013969907407407403</v>
      </c>
      <c r="H85" s="24">
        <v>0.004960648148148148</v>
      </c>
      <c r="I85" s="24">
        <v>0.006357638888888888</v>
      </c>
      <c r="J85" s="4">
        <v>1</v>
      </c>
      <c r="K85" s="4">
        <v>21</v>
      </c>
      <c r="L85" s="4">
        <f t="shared" si="4"/>
        <v>22</v>
      </c>
    </row>
    <row r="86" spans="1:12" ht="15" customHeight="1">
      <c r="A86" s="21">
        <v>10</v>
      </c>
      <c r="B86" s="2">
        <v>114</v>
      </c>
      <c r="C86" s="22" t="s">
        <v>92</v>
      </c>
      <c r="D86" s="22" t="s">
        <v>83</v>
      </c>
      <c r="E86" s="22" t="s">
        <v>22</v>
      </c>
      <c r="F86" s="23">
        <v>0.0044212962962962956</v>
      </c>
      <c r="G86" s="15">
        <v>0.0018854166666666672</v>
      </c>
      <c r="H86" s="24">
        <v>0.004560185185185185</v>
      </c>
      <c r="I86" s="24">
        <v>0.0064456018518518525</v>
      </c>
      <c r="J86" s="4">
        <v>1</v>
      </c>
      <c r="K86" s="4">
        <v>16</v>
      </c>
      <c r="L86" s="4">
        <f t="shared" si="4"/>
        <v>17</v>
      </c>
    </row>
    <row r="87" spans="3:9" ht="15">
      <c r="C87"/>
      <c r="D87"/>
      <c r="E87"/>
      <c r="F87" s="27"/>
      <c r="G87" s="22"/>
      <c r="H87" s="24"/>
      <c r="I87" s="24"/>
    </row>
    <row r="88" spans="3:9" ht="15">
      <c r="C88"/>
      <c r="D88"/>
      <c r="E88"/>
      <c r="F88" s="27"/>
      <c r="G88" s="22"/>
      <c r="H88" s="24"/>
      <c r="I88" s="24"/>
    </row>
    <row r="89" spans="1:9" ht="15">
      <c r="A89" s="4" t="s">
        <v>93</v>
      </c>
      <c r="C89" s="22" t="s">
        <v>94</v>
      </c>
      <c r="D89"/>
      <c r="E89"/>
      <c r="F89" s="27"/>
      <c r="G89" s="22"/>
      <c r="H89" s="24"/>
      <c r="I89" s="24"/>
    </row>
    <row r="90" spans="3:9" ht="15">
      <c r="C90" s="22" t="s">
        <v>95</v>
      </c>
      <c r="D90"/>
      <c r="E90"/>
      <c r="F90" s="27"/>
      <c r="G90" s="22"/>
      <c r="H90" s="24"/>
      <c r="I90" s="24"/>
    </row>
    <row r="91" spans="3:9" ht="15">
      <c r="C91" s="22" t="s">
        <v>96</v>
      </c>
      <c r="D91"/>
      <c r="E91"/>
      <c r="F91" s="27"/>
      <c r="H91" s="24"/>
      <c r="I91" s="24"/>
    </row>
    <row r="92" spans="2:9" ht="15">
      <c r="B92" s="2"/>
      <c r="C92" s="22" t="s">
        <v>97</v>
      </c>
      <c r="D92" s="22"/>
      <c r="E92" s="22"/>
      <c r="F92" s="23"/>
      <c r="G92" s="15"/>
      <c r="H92" s="24"/>
      <c r="I92" s="24"/>
    </row>
    <row r="93" spans="1:9" ht="15">
      <c r="A93" s="21"/>
      <c r="B93" s="2"/>
      <c r="C93" s="22" t="s">
        <v>98</v>
      </c>
      <c r="D93" s="22"/>
      <c r="E93" s="22"/>
      <c r="F93" s="23"/>
      <c r="G93" s="15"/>
      <c r="H93" s="24"/>
      <c r="I93" s="24"/>
    </row>
    <row r="94" spans="1:9" ht="15" customHeight="1">
      <c r="A94" s="8"/>
      <c r="B94" s="2"/>
      <c r="C94" s="22" t="s">
        <v>99</v>
      </c>
      <c r="D94" s="22"/>
      <c r="E94" s="22"/>
      <c r="F94" s="23"/>
      <c r="G94" s="15"/>
      <c r="H94" s="24"/>
      <c r="I94" s="24"/>
    </row>
    <row r="95" spans="1:9" ht="15">
      <c r="A95" s="8"/>
      <c r="B95" s="2"/>
      <c r="C95" s="22" t="s">
        <v>100</v>
      </c>
      <c r="D95" s="22"/>
      <c r="E95" s="22"/>
      <c r="F95" s="23"/>
      <c r="G95" s="15"/>
      <c r="H95" s="24"/>
      <c r="I95" s="24"/>
    </row>
    <row r="96" spans="1:9" ht="15">
      <c r="A96" s="8"/>
      <c r="B96" s="2"/>
      <c r="C96" s="22" t="s">
        <v>101</v>
      </c>
      <c r="D96" s="22"/>
      <c r="E96" s="22"/>
      <c r="F96" s="23"/>
      <c r="G96" s="15"/>
      <c r="H96" s="24"/>
      <c r="I96" s="24"/>
    </row>
    <row r="97" spans="1:9" ht="14.25" customHeight="1">
      <c r="A97" s="8"/>
      <c r="B97" s="2"/>
      <c r="C97" s="22" t="s">
        <v>102</v>
      </c>
      <c r="D97" s="22"/>
      <c r="E97" s="22"/>
      <c r="F97" s="23"/>
      <c r="G97" s="15"/>
      <c r="H97" s="24"/>
      <c r="I97" s="24"/>
    </row>
    <row r="98" spans="1:9" ht="14.25" customHeight="1">
      <c r="A98" s="21"/>
      <c r="B98" s="2"/>
      <c r="C98" s="22" t="s">
        <v>103</v>
      </c>
      <c r="D98" s="22"/>
      <c r="E98" s="22"/>
      <c r="F98" s="23"/>
      <c r="G98" s="15"/>
      <c r="H98" s="24"/>
      <c r="I98" s="24"/>
    </row>
    <row r="99" spans="1:9" ht="15">
      <c r="A99" s="21"/>
      <c r="B99" s="2"/>
      <c r="C99" s="22" t="s">
        <v>104</v>
      </c>
      <c r="D99" s="22"/>
      <c r="E99" s="22"/>
      <c r="F99" s="23"/>
      <c r="G99" s="15"/>
      <c r="H99" s="24"/>
      <c r="I99" s="24"/>
    </row>
    <row r="100" spans="2:9" ht="13.5" customHeight="1">
      <c r="B100" s="2"/>
      <c r="C100" s="22" t="s">
        <v>105</v>
      </c>
      <c r="D100" s="22"/>
      <c r="E100" s="22"/>
      <c r="F100" s="23"/>
      <c r="G100" s="15"/>
      <c r="H100" s="24"/>
      <c r="I100" s="24"/>
    </row>
    <row r="101" spans="2:9" ht="15">
      <c r="B101" s="2"/>
      <c r="C101" s="22" t="s">
        <v>106</v>
      </c>
      <c r="D101" s="22"/>
      <c r="E101" s="22"/>
      <c r="F101" s="23"/>
      <c r="G101" s="15"/>
      <c r="H101" s="24"/>
      <c r="I101" s="24"/>
    </row>
    <row r="102" spans="1:9" ht="15">
      <c r="A102" s="21"/>
      <c r="B102" s="2"/>
      <c r="C102" s="22" t="s">
        <v>107</v>
      </c>
      <c r="D102" s="22"/>
      <c r="E102" s="22"/>
      <c r="F102" s="23"/>
      <c r="G102" s="15"/>
      <c r="H102" s="24"/>
      <c r="I102" s="24"/>
    </row>
    <row r="103" spans="1:9" ht="15">
      <c r="A103" s="8"/>
      <c r="B103" s="2"/>
      <c r="C103" s="22" t="s">
        <v>108</v>
      </c>
      <c r="D103" s="22"/>
      <c r="E103" s="22"/>
      <c r="F103" s="23"/>
      <c r="G103" s="15"/>
      <c r="H103" s="24"/>
      <c r="I103" s="24"/>
    </row>
    <row r="104" spans="1:9" ht="15">
      <c r="A104" s="8"/>
      <c r="B104" s="2"/>
      <c r="C104" s="22" t="s">
        <v>109</v>
      </c>
      <c r="D104" s="22"/>
      <c r="E104" s="22"/>
      <c r="F104" s="23"/>
      <c r="G104" s="15"/>
      <c r="H104" s="24"/>
      <c r="I104" s="24"/>
    </row>
    <row r="105" spans="1:9" ht="15">
      <c r="A105" s="8"/>
      <c r="B105" s="2"/>
      <c r="C105" s="22" t="s">
        <v>110</v>
      </c>
      <c r="D105" s="22"/>
      <c r="E105" s="22"/>
      <c r="F105" s="23"/>
      <c r="G105" s="15"/>
      <c r="H105" s="24"/>
      <c r="I105" s="24"/>
    </row>
    <row r="106" spans="1:9" ht="15">
      <c r="A106" s="21"/>
      <c r="B106" s="2"/>
      <c r="C106" s="22" t="s">
        <v>111</v>
      </c>
      <c r="D106" s="22"/>
      <c r="E106" s="22"/>
      <c r="F106" s="23"/>
      <c r="G106" s="15"/>
      <c r="H106" s="24"/>
      <c r="I106" s="24"/>
    </row>
    <row r="107" spans="1:9" ht="15">
      <c r="A107" s="8"/>
      <c r="B107" s="2"/>
      <c r="C107" s="22" t="s">
        <v>112</v>
      </c>
      <c r="D107" s="22"/>
      <c r="E107" s="22"/>
      <c r="F107" s="23"/>
      <c r="G107" s="15"/>
      <c r="H107" s="24"/>
      <c r="I107" s="24"/>
    </row>
    <row r="108" spans="1:9" ht="15">
      <c r="A108" s="8"/>
      <c r="B108" s="2"/>
      <c r="C108" s="22" t="s">
        <v>113</v>
      </c>
      <c r="D108" s="22"/>
      <c r="E108" s="22"/>
      <c r="F108" s="23"/>
      <c r="G108" s="15"/>
      <c r="H108" s="24"/>
      <c r="I108" s="24"/>
    </row>
    <row r="109" spans="1:9" ht="15">
      <c r="A109" s="8"/>
      <c r="B109" s="2"/>
      <c r="C109" s="22" t="s">
        <v>114</v>
      </c>
      <c r="D109" s="22"/>
      <c r="E109" s="22"/>
      <c r="F109" s="23"/>
      <c r="G109" s="15"/>
      <c r="H109" s="24"/>
      <c r="I109" s="24"/>
    </row>
    <row r="110" spans="2:4" ht="15">
      <c r="B110" s="2"/>
      <c r="C110" s="22" t="s">
        <v>115</v>
      </c>
      <c r="D110" s="22"/>
    </row>
    <row r="111" spans="2:4" ht="15">
      <c r="B111" s="2"/>
      <c r="C111" s="22" t="s">
        <v>116</v>
      </c>
      <c r="D111" s="22"/>
    </row>
    <row r="112" spans="2:4" ht="15">
      <c r="B112" s="2"/>
      <c r="C112" s="22" t="s">
        <v>117</v>
      </c>
      <c r="D112" s="2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2020-07-25T03:39:03Z</dcterms:created>
  <dcterms:modified xsi:type="dcterms:W3CDTF">2020-07-25T05:12:46Z</dcterms:modified>
  <cp:category/>
  <cp:version/>
  <cp:contentType/>
  <cp:contentStatus/>
</cp:coreProperties>
</file>